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5055" windowWidth="21720" windowHeight="11910" tabRatio="713"/>
  </bookViews>
  <sheets>
    <sheet name="notice d'utilisation" sheetId="8" r:id="rId1"/>
    <sheet name="critères" sheetId="9" r:id="rId2"/>
    <sheet name="cotation" sheetId="10" r:id="rId3"/>
    <sheet name="simulation financière" sheetId="1" r:id="rId4"/>
    <sheet name="BDD" sheetId="7" state="hidden" r:id="rId5"/>
    <sheet name="recap groupe de fonction" sheetId="3" state="hidden" r:id="rId6"/>
    <sheet name="liste deroulante" sheetId="2" state="hidden" r:id="rId7"/>
    <sheet name="structure cadre d'emplois" sheetId="4" state="hidden" r:id="rId8"/>
    <sheet name="montant" sheetId="5" state="hidden" r:id="rId9"/>
    <sheet name="montant si logé" sheetId="6" state="hidden" r:id="rId10"/>
    <sheet name="Feuil1" sheetId="11" state="hidden" r:id="rId11"/>
  </sheets>
  <definedNames>
    <definedName name="_xlnm._FilterDatabase" localSheetId="6" hidden="1">'liste deroulante'!$A$1:$G$376</definedName>
    <definedName name="_xlnm._FilterDatabase" localSheetId="3" hidden="1">'simulation financière'!$A$17:$AA$20</definedName>
    <definedName name="_xlnm._FilterDatabase" localSheetId="7" hidden="1">'structure cadre d''emplois'!$A$1:$D$139</definedName>
    <definedName name="A">BDD!$Y$2:$Y$5</definedName>
    <definedName name="AdministrativeA">BDD!$D$2:$D$4</definedName>
    <definedName name="AdministrativeB">BDD!$E$2:$E$2</definedName>
    <definedName name="AdministrativeC">BDD!$F$2:$F$2</definedName>
    <definedName name="AnimationA">BDD!$G$2</definedName>
    <definedName name="AnimationB">BDD!$H$2:$H$2</definedName>
    <definedName name="AnimationC">BDD!$I$2:$I$2</definedName>
    <definedName name="B">BDD!$Z$2:$Z$4</definedName>
    <definedName name="catA">BDD!$Y$2:$Y$5</definedName>
    <definedName name="catB">BDD!$Z$2:$Z$4</definedName>
    <definedName name="catC">BDD!$AA$2:$AA$3</definedName>
    <definedName name="Catégorie">BDD!$B$2:$B$4</definedName>
    <definedName name="CulturelleA">BDD!$J$2:$J$7</definedName>
    <definedName name="CulturelleB">BDD!$K$2:$K$3</definedName>
    <definedName name="CulturelleC">BDD!$L$2:$L$2</definedName>
    <definedName name="Filière">BDD!$A$2:$A$8</definedName>
    <definedName name="_xlnm.Print_Titles" localSheetId="2">cotation!$10:$13</definedName>
    <definedName name="_xlnm.Print_Titles" localSheetId="1">critères!$11:$11</definedName>
    <definedName name="_xlnm.Print_Titles" localSheetId="3">'simulation financière'!$17:$17</definedName>
    <definedName name="MédicoSocialeA">BDD!$M$2:$M$10</definedName>
    <definedName name="MédicoSocialeB">BDD!$N$2:$N$6</definedName>
    <definedName name="MédicoSocialeC">BDD!$O$2:$O$5</definedName>
    <definedName name="nonAdjoints_administratifs_territoriauxC1">BDD!$B$39</definedName>
    <definedName name="nonAdjoints_administratifs_territoriauxC2">BDD!$C$39</definedName>
    <definedName name="nonAdjoints_territoriaux_animationC1">BDD!$G$26</definedName>
    <definedName name="nonAdjoints_territoriaux_animationC2">BDD!$H$26</definedName>
    <definedName name="nonAdministrateurs_territoriauxA1">BDD!$B$27</definedName>
    <definedName name="nonAdministrateurs_territoriauxA2">BDD!$C$27</definedName>
    <definedName name="nonAdministrateurs_territoriauxA3">BDD!$D$27</definedName>
    <definedName name="nonAgents_sociaux_territoriauxC1">BDD!$M$25</definedName>
    <definedName name="nonAgents_sociaux_territoriauxC2">BDD!$M$25</definedName>
    <definedName name="nonAgents_territoriaux_spécialisés_des_écoles_maternellesC1">BDD!$M$36</definedName>
    <definedName name="nonAgents_territoriaux_spécialisés_des_écoles_maternellesC2">BDD!$N$36</definedName>
    <definedName name="nonAnimateurB1">BDD!$G$23</definedName>
    <definedName name="nonAnimateurB2">BDD!$G$23</definedName>
    <definedName name="nonAnimateurB3">BDD!$I$23</definedName>
    <definedName name="nonAssistants_territoriaux_socio_éducatifsB1">BDD!$M$29</definedName>
    <definedName name="nonAssistants_territoriaux_socio_éducatifsB2">BDD!$N$29</definedName>
    <definedName name="nonAttachés_territoriauxA1">BDD!$B$30</definedName>
    <definedName name="nonAttachés_territoriauxA2">BDD!$C$30</definedName>
    <definedName name="nonAttachés_territoriauxA3">BDD!$D$30</definedName>
    <definedName name="nonAttachés_territoriauxA4">BDD!$E$30</definedName>
    <definedName name="nonConseillers_territoriaux_socio_éducatifsA1">BDD!$M$19</definedName>
    <definedName name="nonConseillers_territoriaux_socio_éducatifsA2">BDD!$N$19</definedName>
    <definedName name="nonEducateurs_territoriaux_de_jeunes_enfantsB3">BDD!#REF!</definedName>
    <definedName name="nonEducateurs_territoriaux_des_A.P.S.B1">BDD!$S$29</definedName>
    <definedName name="nonEducateurs_territoriaux_des_A.P.S.B2">BDD!$T$29</definedName>
    <definedName name="nonEducateurs_territoriaux_des_A.P.S.B3">BDD!$U$29</definedName>
    <definedName name="nonOpérateurs_territoriaux_des_A.P.S.C1">BDD!$S$23</definedName>
    <definedName name="nonOpérateurs_territoriaux_des_A.P.S.C2">BDD!$T$23</definedName>
    <definedName name="nonRédacteurB1">BDD!$B$36</definedName>
    <definedName name="nonRédacteurB2">BDD!$C$36</definedName>
    <definedName name="nonRédacteurB3">BDD!$D$36</definedName>
    <definedName name="nonSecrétaires_de_mairieA1">BDD!$B$33</definedName>
    <definedName name="nonSecrétaires_de_mairieA2">BDD!$C$33</definedName>
    <definedName name="nonSecrétaires_de_mairieA3">BDD!$D$33</definedName>
    <definedName name="nonSecrétaires_de_mairieA4">BDD!$E$33</definedName>
    <definedName name="ouiAdjoint_administratif_territorial_de_1ère_classeC1">BDD!$B$33</definedName>
    <definedName name="ouiAdjoint_administratif_territorial_de_2ème_classeC1">BDD!$B$36</definedName>
    <definedName name="ouiAdjoint_administratif_territorial_principal_de_1ère_classeC1">BDD!$B$39</definedName>
    <definedName name="ouiAdjoints_administratifs_territoriauxC1">BDD!$B$24</definedName>
    <definedName name="ouiAdjoints_administratifs_territoriauxC2">BDD!$C$24</definedName>
    <definedName name="ouiAdjoints_territoriaux_animationC1">BDD!$G$19</definedName>
    <definedName name="ouiAdjoints_territoriaux_animationC2">BDD!$H$19</definedName>
    <definedName name="ouiAdjoints_territoriaux_d_animationC1">BDD!$G$19</definedName>
    <definedName name="ouiAgents_sociaux_territoriauxC1">BDD!$M$22</definedName>
    <definedName name="ouiAgents_sociaux_territoriauxC2">BDD!$M$22</definedName>
    <definedName name="ouiAgents_territoriaux_spécialisés_des_écoles_maternellesC1">BDD!$M$33</definedName>
    <definedName name="ouiAgents_territoriaux_spécialisés_des_écoles_maternellesC2">BDD!$N$33</definedName>
    <definedName name="ouiAnimateur_principal_de_2ème_classeB2">BDD!$F$21</definedName>
    <definedName name="ouiAnimateurB1">BDD!$G$16</definedName>
    <definedName name="ouiAnimateurB2">BDD!$H$16</definedName>
    <definedName name="ouiAnimateurB3">BDD!$I$16</definedName>
    <definedName name="ouiAttachés_territoriauxA1">BDD!$B$15</definedName>
    <definedName name="ouiAttachés_territoriauxA2">BDD!$C$15</definedName>
    <definedName name="ouiAttachés_territoriauxA3">BDD!$D$15</definedName>
    <definedName name="ouiAttachés_territoriauxA4">BDD!$E$15</definedName>
    <definedName name="ouiChef_de_standard_téléphonique__E5_C1">BDD!$B$42</definedName>
    <definedName name="ouiDirecteur_territorialA1">BDD!$B$18</definedName>
    <definedName name="ouiDirecteur_territorialA2">BDD!$C$18</definedName>
    <definedName name="ouiDirecteur_territorialA3">BDD!$D$18</definedName>
    <definedName name="ouiDirecteur_territorialA4">BDD!$E$18</definedName>
    <definedName name="ouiDirecteurterritorialA1">BDD!$B$18</definedName>
    <definedName name="ouiEducateurs_territoriaux_de_jeunes_enfantsB2">BDD!$L$19</definedName>
    <definedName name="ouiEducateurs_territoriaux_des_A.P.S.B1">BDD!$S$26</definedName>
    <definedName name="ouiEducateurs_territoriaux_des_A.P.S.B2">BDD!$T$26</definedName>
    <definedName name="ouiEducateurs_territoriaux_des_A.P.S.B3">BDD!$U$26</definedName>
    <definedName name="ouiOpérateurs_territoriaux_des_A.P.S.C1">BDD!$S$20</definedName>
    <definedName name="ouiOpérateurs_territoriaux_des_A.P.S.C2">BDD!$T$20</definedName>
    <definedName name="ouiReceveur_principal_des_droits_de_place__E5_C1">BDD!$B$48</definedName>
    <definedName name="ouiReceveur_principal_des_droits_de_place__E6_C1">BDD!$B$51</definedName>
    <definedName name="ouiRédacteur_principal_de_1ère_classeB1">BDD!$B$27</definedName>
    <definedName name="ouiRédacteur_principal_de_2ème_classe">BDD!$B$30</definedName>
    <definedName name="ouiRédacteurB1">BDD!$B$24</definedName>
    <definedName name="ouiRédacteurB2">BDD!$C$21</definedName>
    <definedName name="ouiRédacteurB3">BDD!$D$21</definedName>
    <definedName name="ouiSecrétaires_de_mairieA1">BDD!$B$18</definedName>
    <definedName name="ouiSecrétaires_de_mairieA2">BDD!$C$18</definedName>
    <definedName name="ouiSecrétaires_de_mairieA3">BDD!$D$18</definedName>
    <definedName name="ouiSecrétaires_de_mairieA4">BDD!$E$18</definedName>
    <definedName name="PolicemunicipaleA">BDD!$P$2:$P$2</definedName>
    <definedName name="PolicemunicipaleB">BDD!$Q$2:$Q$2</definedName>
    <definedName name="PolicemunicipaleC">BDD!$R$2:$R$3</definedName>
    <definedName name="SportiveA">BDD!$S$2:$S$2</definedName>
    <definedName name="SportiveB">BDD!$T$2:$T$2</definedName>
    <definedName name="SportiveC">BDD!$U$2:$U$2</definedName>
    <definedName name="TechniqueA">BDD!$V$2:$V$3</definedName>
    <definedName name="TechniqueB">BDD!$W$2:$W$2</definedName>
    <definedName name="TechniqueC">BDD!$X$2:$X$8</definedName>
  </definedNames>
  <calcPr calcId="145621"/>
</workbook>
</file>

<file path=xl/calcChain.xml><?xml version="1.0" encoding="utf-8"?>
<calcChain xmlns="http://schemas.openxmlformats.org/spreadsheetml/2006/main">
  <c r="J18" i="1" l="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T24" i="1" l="1"/>
  <c r="T45" i="1" l="1"/>
  <c r="Z34" i="1" l="1"/>
  <c r="O19" i="1" l="1"/>
  <c r="R19" i="1"/>
  <c r="S19" i="1" s="1"/>
  <c r="X19" i="1"/>
  <c r="Z19" i="1"/>
  <c r="P19" i="1" l="1"/>
  <c r="T19" i="1" s="1"/>
  <c r="W19" i="1" s="1"/>
  <c r="V19" i="1"/>
  <c r="Y19" i="1"/>
  <c r="O20" i="1"/>
  <c r="R20" i="1"/>
  <c r="S20" i="1" s="1"/>
  <c r="X20" i="1"/>
  <c r="O21" i="1"/>
  <c r="R21" i="1"/>
  <c r="S21" i="1" s="1"/>
  <c r="X21" i="1"/>
  <c r="Z20" i="1"/>
  <c r="Z21" i="1"/>
  <c r="AA19" i="1"/>
  <c r="AA20" i="1"/>
  <c r="P21" i="1" l="1"/>
  <c r="T21" i="1" s="1"/>
  <c r="W21" i="1" s="1"/>
  <c r="Y21" i="1" s="1"/>
  <c r="V21" i="1"/>
  <c r="P20" i="1"/>
  <c r="V20" i="1"/>
  <c r="AA21" i="1"/>
  <c r="T20" i="1" l="1"/>
  <c r="W20" i="1" s="1"/>
  <c r="Y20" i="1" s="1"/>
  <c r="E14" i="10"/>
  <c r="DK14" i="10"/>
  <c r="E15" i="10"/>
  <c r="DK15" i="10"/>
  <c r="E16" i="10"/>
  <c r="DK16" i="10"/>
  <c r="E17" i="10"/>
  <c r="DK17" i="10"/>
  <c r="E18" i="10"/>
  <c r="DK18" i="10"/>
  <c r="E19" i="10"/>
  <c r="DK19" i="10"/>
  <c r="E20" i="10"/>
  <c r="DK20" i="10"/>
  <c r="E21" i="10"/>
  <c r="DK21" i="10"/>
  <c r="E22" i="10"/>
  <c r="DK22" i="10"/>
  <c r="E23" i="10"/>
  <c r="DK23" i="10"/>
  <c r="E24" i="10"/>
  <c r="DK24" i="10"/>
  <c r="E25" i="10"/>
  <c r="DK25" i="10"/>
  <c r="E26" i="10"/>
  <c r="DK26" i="10"/>
  <c r="E27" i="10"/>
  <c r="DK27" i="10"/>
  <c r="E28" i="10"/>
  <c r="DK28" i="10"/>
  <c r="E29" i="10"/>
  <c r="DK29" i="10"/>
  <c r="E30" i="10"/>
  <c r="DK30" i="10"/>
  <c r="E31" i="10"/>
  <c r="DK31" i="10"/>
  <c r="E32" i="10"/>
  <c r="DK32" i="10"/>
  <c r="E33" i="10"/>
  <c r="DK33" i="10"/>
  <c r="E34" i="10"/>
  <c r="DK34" i="10"/>
  <c r="E35" i="10"/>
  <c r="DK35" i="10"/>
  <c r="E36" i="10"/>
  <c r="DK36" i="10"/>
  <c r="E37" i="10"/>
  <c r="DK37" i="10"/>
  <c r="E38" i="10"/>
  <c r="DK38" i="10"/>
  <c r="E39" i="10"/>
  <c r="DK39" i="10"/>
  <c r="E40" i="10"/>
  <c r="DK40" i="10"/>
  <c r="E41" i="10"/>
  <c r="DK41" i="10"/>
  <c r="E42" i="10"/>
  <c r="DK42" i="10"/>
  <c r="E43" i="10"/>
  <c r="DK43" i="10"/>
  <c r="E44" i="10"/>
  <c r="DK44" i="10"/>
  <c r="E45" i="10"/>
  <c r="DK45" i="10"/>
  <c r="E46" i="10"/>
  <c r="DK46" i="10"/>
  <c r="E47" i="10"/>
  <c r="DK47" i="10"/>
  <c r="E48" i="10"/>
  <c r="DK48" i="10"/>
  <c r="E49" i="10"/>
  <c r="DK49" i="10"/>
  <c r="E50" i="10"/>
  <c r="DK50" i="10"/>
  <c r="E51" i="10"/>
  <c r="DK51" i="10"/>
  <c r="E52" i="10"/>
  <c r="DK52" i="10"/>
  <c r="E53" i="10"/>
  <c r="DK53" i="10"/>
  <c r="E54" i="10"/>
  <c r="DK54" i="10"/>
  <c r="E55" i="10"/>
  <c r="DK55" i="10"/>
  <c r="E56" i="10"/>
  <c r="DK56" i="10"/>
  <c r="E57" i="10"/>
  <c r="DK57" i="10"/>
  <c r="E58" i="10"/>
  <c r="DK58" i="10"/>
  <c r="E59" i="10"/>
  <c r="DK59" i="10"/>
  <c r="E60" i="10"/>
  <c r="DK60" i="10"/>
  <c r="E61" i="10"/>
  <c r="DK61" i="10"/>
  <c r="E62" i="10"/>
  <c r="DK62" i="10"/>
  <c r="E63" i="10"/>
  <c r="DK63" i="10"/>
  <c r="E64" i="10"/>
  <c r="DK64" i="10"/>
  <c r="E65" i="10"/>
  <c r="DK65" i="10"/>
  <c r="E66" i="10"/>
  <c r="DK66" i="10"/>
  <c r="E67" i="10"/>
  <c r="DK67" i="10"/>
  <c r="E68" i="10"/>
  <c r="DK68" i="10"/>
  <c r="E69" i="10"/>
  <c r="DK69" i="10"/>
  <c r="E70" i="10"/>
  <c r="DK70" i="10"/>
  <c r="E71" i="10"/>
  <c r="DK71" i="10"/>
  <c r="E72" i="10"/>
  <c r="DK72" i="10"/>
  <c r="E73" i="10"/>
  <c r="DK73" i="10"/>
  <c r="E74" i="10"/>
  <c r="DK74" i="10"/>
  <c r="E75" i="10"/>
  <c r="DK75" i="10"/>
  <c r="E76" i="10"/>
  <c r="DK76" i="10"/>
  <c r="E77" i="10"/>
  <c r="DK77" i="10"/>
  <c r="E78" i="10"/>
  <c r="DK78" i="10"/>
  <c r="E79" i="10"/>
  <c r="DK79" i="10"/>
  <c r="E80" i="10"/>
  <c r="DK80" i="10"/>
  <c r="E81" i="10"/>
  <c r="DK81" i="10"/>
  <c r="E82" i="10"/>
  <c r="DK82" i="10"/>
  <c r="E83" i="10"/>
  <c r="DK83" i="10"/>
  <c r="E84" i="10"/>
  <c r="DK84" i="10"/>
  <c r="E85" i="10"/>
  <c r="DK85" i="10"/>
  <c r="E86" i="10"/>
  <c r="DK86" i="10"/>
  <c r="E87" i="10"/>
  <c r="DK87" i="10"/>
  <c r="E88" i="10"/>
  <c r="DK88" i="10"/>
  <c r="E89" i="10"/>
  <c r="DK89" i="10"/>
  <c r="E90" i="10"/>
  <c r="DK90" i="10"/>
  <c r="E91" i="10"/>
  <c r="DK91" i="10"/>
  <c r="E92" i="10"/>
  <c r="DK92" i="10"/>
  <c r="E93" i="10"/>
  <c r="DK93" i="10"/>
  <c r="E94" i="10"/>
  <c r="DK94" i="10"/>
  <c r="E95" i="10"/>
  <c r="DK95" i="10"/>
  <c r="E96" i="10"/>
  <c r="DK96" i="10"/>
  <c r="E97" i="10"/>
  <c r="DK97" i="10"/>
  <c r="E98" i="10"/>
  <c r="DK98" i="10"/>
  <c r="E99" i="10"/>
  <c r="DK99" i="10"/>
  <c r="E100" i="10"/>
  <c r="DK100" i="10"/>
  <c r="E101" i="10"/>
  <c r="DK101" i="10"/>
  <c r="E102" i="10"/>
  <c r="DK102" i="10"/>
  <c r="E103" i="10"/>
  <c r="DK103" i="10"/>
  <c r="E104" i="10"/>
  <c r="DK104" i="10"/>
  <c r="E105" i="10"/>
  <c r="DK105" i="10"/>
  <c r="E106" i="10"/>
  <c r="DK106" i="10"/>
  <c r="E107" i="10"/>
  <c r="DK107" i="10"/>
  <c r="E108" i="10"/>
  <c r="DK108" i="10"/>
  <c r="E109" i="10"/>
  <c r="DK109" i="10"/>
  <c r="E110" i="10"/>
  <c r="DK110" i="10"/>
  <c r="E111" i="10"/>
  <c r="DK111" i="10"/>
  <c r="E112" i="10"/>
  <c r="DK112" i="10"/>
  <c r="E113" i="10"/>
  <c r="DK113" i="10"/>
  <c r="E114" i="10"/>
  <c r="DK114" i="10"/>
  <c r="E115" i="10"/>
  <c r="DK115" i="10"/>
  <c r="E116" i="10"/>
  <c r="DK116" i="10"/>
  <c r="E117" i="10"/>
  <c r="DK117" i="10"/>
  <c r="E118" i="10"/>
  <c r="DK118" i="10"/>
  <c r="E119" i="10"/>
  <c r="DK119" i="10"/>
  <c r="E120" i="10"/>
  <c r="DK120" i="10"/>
  <c r="E121" i="10"/>
  <c r="DK121" i="10"/>
  <c r="E122" i="10"/>
  <c r="DK122" i="10"/>
  <c r="E123" i="10"/>
  <c r="DK123" i="10"/>
  <c r="E124" i="10"/>
  <c r="DK124" i="10"/>
  <c r="E125" i="10"/>
  <c r="DK125" i="10"/>
  <c r="E126" i="10"/>
  <c r="DK126" i="10"/>
  <c r="E127" i="10"/>
  <c r="DK127" i="10"/>
  <c r="E128" i="10"/>
  <c r="DK128" i="10"/>
  <c r="E129" i="10"/>
  <c r="DK129" i="10"/>
  <c r="E130" i="10"/>
  <c r="DK130" i="10"/>
  <c r="E131" i="10"/>
  <c r="DK131" i="10"/>
  <c r="E132" i="10"/>
  <c r="DK132" i="10"/>
  <c r="E133" i="10"/>
  <c r="DK133" i="10"/>
  <c r="E134" i="10"/>
  <c r="DK134" i="10"/>
  <c r="E135" i="10"/>
  <c r="DK135" i="10"/>
  <c r="E136" i="10"/>
  <c r="DK136" i="10"/>
  <c r="E137" i="10"/>
  <c r="DK137" i="10"/>
  <c r="E138" i="10"/>
  <c r="DK138" i="10"/>
  <c r="E139" i="10"/>
  <c r="DK139" i="10"/>
  <c r="E140" i="10"/>
  <c r="DK140" i="10"/>
  <c r="E141" i="10"/>
  <c r="DK141" i="10"/>
  <c r="E142" i="10"/>
  <c r="DK142" i="10"/>
  <c r="E143" i="10"/>
  <c r="DK143" i="10"/>
  <c r="E144" i="10"/>
  <c r="DK144" i="10"/>
  <c r="E145" i="10"/>
  <c r="DK145" i="10"/>
  <c r="E146" i="10"/>
  <c r="DK146" i="10"/>
  <c r="E147" i="10"/>
  <c r="DK147" i="10"/>
  <c r="E148" i="10"/>
  <c r="DK148" i="10"/>
  <c r="E149" i="10"/>
  <c r="DK149" i="10"/>
  <c r="E150" i="10"/>
  <c r="DK150" i="10"/>
  <c r="E151" i="10"/>
  <c r="DK151" i="10"/>
  <c r="E152" i="10"/>
  <c r="DK152" i="10"/>
  <c r="E153" i="10"/>
  <c r="DK153" i="10"/>
  <c r="E154" i="10"/>
  <c r="DK154" i="10"/>
  <c r="E155" i="10"/>
  <c r="DK155" i="10"/>
  <c r="E156" i="10"/>
  <c r="DK156" i="10"/>
  <c r="E157" i="10"/>
  <c r="DK157" i="10"/>
  <c r="E158" i="10"/>
  <c r="DK158" i="10"/>
  <c r="E159" i="10"/>
  <c r="DK159" i="10"/>
  <c r="E160" i="10"/>
  <c r="DK160" i="10"/>
  <c r="E161" i="10"/>
  <c r="DK161" i="10"/>
  <c r="E162" i="10"/>
  <c r="DK162" i="10"/>
  <c r="E163" i="10"/>
  <c r="DK163" i="10"/>
  <c r="E164" i="10"/>
  <c r="DK164" i="10"/>
  <c r="E165" i="10"/>
  <c r="DK165" i="10"/>
  <c r="E166" i="10"/>
  <c r="DK166" i="10"/>
  <c r="E167" i="10"/>
  <c r="DK167" i="10"/>
  <c r="E168" i="10"/>
  <c r="DK168" i="10"/>
  <c r="E169" i="10"/>
  <c r="DK169" i="10"/>
  <c r="E170" i="10"/>
  <c r="DK170" i="10"/>
  <c r="E171" i="10"/>
  <c r="DK171" i="10"/>
  <c r="E172" i="10"/>
  <c r="DK172" i="10"/>
  <c r="E173" i="10"/>
  <c r="DK173" i="10"/>
  <c r="E174" i="10"/>
  <c r="DK174" i="10"/>
  <c r="E175" i="10"/>
  <c r="DK175" i="10"/>
  <c r="E176" i="10"/>
  <c r="DK176" i="10"/>
  <c r="E177" i="10"/>
  <c r="DK177" i="10"/>
  <c r="E178" i="10"/>
  <c r="DK178" i="10"/>
  <c r="E179" i="10"/>
  <c r="DK179" i="10"/>
  <c r="E180" i="10"/>
  <c r="DK180" i="10"/>
  <c r="E181" i="10"/>
  <c r="DK181" i="10"/>
  <c r="E182" i="10"/>
  <c r="DK182" i="10"/>
  <c r="E183" i="10"/>
  <c r="DK183" i="10"/>
  <c r="E184" i="10"/>
  <c r="DK184" i="10"/>
  <c r="E185" i="10"/>
  <c r="DK185" i="10"/>
  <c r="E186" i="10"/>
  <c r="DK186" i="10"/>
  <c r="E187" i="10"/>
  <c r="DK187" i="10"/>
  <c r="E188" i="10"/>
  <c r="DK188" i="10"/>
  <c r="E189" i="10"/>
  <c r="DK189" i="10"/>
  <c r="E190" i="10"/>
  <c r="DK190" i="10"/>
  <c r="E191" i="10"/>
  <c r="DK191" i="10"/>
  <c r="E192" i="10"/>
  <c r="DK192" i="10"/>
  <c r="E193" i="10"/>
  <c r="DK193" i="10"/>
  <c r="E194" i="10"/>
  <c r="DK194" i="10"/>
  <c r="E195" i="10"/>
  <c r="DK195" i="10"/>
  <c r="E196" i="10"/>
  <c r="DK196" i="10"/>
  <c r="E197" i="10"/>
  <c r="DK197" i="10"/>
  <c r="E198" i="10"/>
  <c r="DK198" i="10"/>
  <c r="E199" i="10"/>
  <c r="DK199" i="10"/>
  <c r="E200" i="10"/>
  <c r="DK200" i="10"/>
  <c r="E201" i="10"/>
  <c r="DK201" i="10"/>
  <c r="E202" i="10"/>
  <c r="DK202" i="10"/>
  <c r="E203" i="10"/>
  <c r="DK203" i="10"/>
  <c r="E204" i="10"/>
  <c r="DK204" i="10"/>
  <c r="E205" i="10"/>
  <c r="DK205" i="10"/>
  <c r="E206" i="10"/>
  <c r="DK206" i="10"/>
  <c r="E207" i="10"/>
  <c r="DK207" i="10"/>
  <c r="E208" i="10"/>
  <c r="DK208" i="10"/>
  <c r="E209" i="10"/>
  <c r="DK209" i="10"/>
  <c r="E210" i="10"/>
  <c r="DK210" i="10"/>
  <c r="E211" i="10"/>
  <c r="DK211" i="10"/>
  <c r="E212" i="10"/>
  <c r="DK212" i="10"/>
  <c r="E213" i="10"/>
  <c r="DK213" i="10"/>
  <c r="E214" i="10"/>
  <c r="DK214" i="10"/>
  <c r="E215" i="10"/>
  <c r="DK215" i="10"/>
  <c r="E216" i="10"/>
  <c r="DK216" i="10"/>
  <c r="E217" i="10"/>
  <c r="DK217" i="10"/>
  <c r="E218" i="10"/>
  <c r="DK218" i="10"/>
  <c r="E219" i="10"/>
  <c r="DK219" i="10"/>
  <c r="E220" i="10"/>
  <c r="DK220" i="10"/>
  <c r="E221" i="10"/>
  <c r="DK221" i="10"/>
  <c r="E222" i="10"/>
  <c r="DK222" i="10"/>
  <c r="E223" i="10"/>
  <c r="DK223" i="10"/>
  <c r="E224" i="10"/>
  <c r="DK224" i="10"/>
  <c r="E225" i="10"/>
  <c r="DK225" i="10"/>
  <c r="E226" i="10"/>
  <c r="DK226" i="10"/>
  <c r="E227" i="10"/>
  <c r="DK227" i="10"/>
  <c r="E228" i="10"/>
  <c r="DK228" i="10"/>
  <c r="E229" i="10"/>
  <c r="DK229" i="10"/>
  <c r="E230" i="10"/>
  <c r="DK230" i="10"/>
  <c r="E231" i="10"/>
  <c r="DK231" i="10"/>
  <c r="E232" i="10"/>
  <c r="DK232" i="10"/>
  <c r="E233" i="10"/>
  <c r="DK233" i="10"/>
  <c r="E234" i="10"/>
  <c r="DK234" i="10"/>
  <c r="E235" i="10"/>
  <c r="DK235" i="10"/>
  <c r="E236" i="10"/>
  <c r="DK236" i="10"/>
  <c r="E237" i="10"/>
  <c r="DK237" i="10"/>
  <c r="E238" i="10"/>
  <c r="DK238" i="10"/>
  <c r="E239" i="10"/>
  <c r="DK239" i="10"/>
  <c r="E240" i="10"/>
  <c r="DK240" i="10"/>
  <c r="E241" i="10"/>
  <c r="DK241" i="10"/>
  <c r="E242" i="10"/>
  <c r="DK242" i="10"/>
  <c r="E243" i="10"/>
  <c r="DK243" i="10"/>
  <c r="E244" i="10"/>
  <c r="DK244" i="10"/>
  <c r="E245" i="10"/>
  <c r="DK245" i="10"/>
  <c r="E246" i="10"/>
  <c r="DK246" i="10"/>
  <c r="E247" i="10"/>
  <c r="DK247" i="10"/>
  <c r="E248" i="10"/>
  <c r="DK248" i="10"/>
  <c r="E249" i="10"/>
  <c r="DK249" i="10"/>
  <c r="E250" i="10"/>
  <c r="DK250" i="10"/>
  <c r="E251" i="10"/>
  <c r="DK251" i="10"/>
  <c r="E252" i="10"/>
  <c r="DK252" i="10"/>
  <c r="E253" i="10"/>
  <c r="DK253" i="10"/>
  <c r="E254" i="10"/>
  <c r="DK254" i="10"/>
  <c r="E255" i="10"/>
  <c r="DK255" i="10"/>
  <c r="E256" i="10"/>
  <c r="DK256" i="10"/>
  <c r="E257" i="10"/>
  <c r="DK257" i="10"/>
  <c r="E258" i="10"/>
  <c r="DK258" i="10"/>
  <c r="E259" i="10"/>
  <c r="DK259" i="10"/>
  <c r="E260" i="10"/>
  <c r="DK260" i="10"/>
  <c r="E261" i="10"/>
  <c r="DK261" i="10"/>
  <c r="E262" i="10"/>
  <c r="DK262" i="10"/>
  <c r="E263" i="10"/>
  <c r="DK263" i="10"/>
  <c r="E264" i="10"/>
  <c r="DK264" i="10"/>
  <c r="E265" i="10"/>
  <c r="DK265" i="10"/>
  <c r="E266" i="10"/>
  <c r="DK266" i="10"/>
  <c r="E267" i="10"/>
  <c r="DK267" i="10"/>
  <c r="E268" i="10"/>
  <c r="DK268" i="10"/>
  <c r="E269" i="10"/>
  <c r="DK269" i="10"/>
  <c r="E270" i="10"/>
  <c r="DK270" i="10"/>
  <c r="E271" i="10"/>
  <c r="DK271" i="10"/>
  <c r="E272" i="10"/>
  <c r="DK272" i="10"/>
  <c r="E273" i="10"/>
  <c r="DK273" i="10"/>
  <c r="E274" i="10"/>
  <c r="DK274" i="10"/>
  <c r="E275" i="10"/>
  <c r="DK275" i="10"/>
  <c r="E276" i="10"/>
  <c r="DK276" i="10"/>
  <c r="E277" i="10"/>
  <c r="DK277" i="10"/>
  <c r="E278" i="10"/>
  <c r="DK278" i="10"/>
  <c r="E279" i="10"/>
  <c r="DK279" i="10"/>
  <c r="E280" i="10"/>
  <c r="DK280" i="10"/>
  <c r="E281" i="10"/>
  <c r="DK281" i="10"/>
  <c r="E282" i="10"/>
  <c r="DK282" i="10"/>
  <c r="E283" i="10"/>
  <c r="DK283" i="10"/>
  <c r="E284" i="10"/>
  <c r="DK284" i="10"/>
  <c r="E285" i="10"/>
  <c r="DK285" i="10"/>
  <c r="E286" i="10"/>
  <c r="DK286" i="10"/>
  <c r="E287" i="10"/>
  <c r="DK287" i="10"/>
  <c r="E288" i="10"/>
  <c r="DK288" i="10"/>
  <c r="E289" i="10"/>
  <c r="DK289" i="10"/>
  <c r="E290" i="10"/>
  <c r="DK290" i="10"/>
  <c r="E291" i="10"/>
  <c r="DK291" i="10"/>
  <c r="E292" i="10"/>
  <c r="DK292" i="10"/>
  <c r="E293" i="10"/>
  <c r="DK293" i="10"/>
  <c r="E294" i="10"/>
  <c r="DK294" i="10"/>
  <c r="E295" i="10"/>
  <c r="DK295" i="10"/>
  <c r="E296" i="10"/>
  <c r="DK296" i="10"/>
  <c r="E297" i="10"/>
  <c r="DK297" i="10"/>
  <c r="E298" i="10"/>
  <c r="DK298" i="10"/>
  <c r="E299" i="10"/>
  <c r="DK299" i="10"/>
  <c r="E300" i="10"/>
  <c r="DK300" i="10"/>
  <c r="E301" i="10"/>
  <c r="DK301" i="10"/>
  <c r="E302" i="10"/>
  <c r="DK302" i="10"/>
  <c r="E303" i="10"/>
  <c r="DK303" i="10"/>
  <c r="E304" i="10"/>
  <c r="DK304" i="10"/>
  <c r="E305" i="10"/>
  <c r="DK305" i="10"/>
  <c r="E306" i="10"/>
  <c r="DK306" i="10"/>
  <c r="E307" i="10"/>
  <c r="DK307" i="10"/>
  <c r="E308" i="10"/>
  <c r="DK308" i="10"/>
  <c r="E309" i="10"/>
  <c r="DK309" i="10"/>
  <c r="E310" i="10"/>
  <c r="DK310" i="10"/>
  <c r="E311" i="10"/>
  <c r="DK311" i="10"/>
  <c r="E312" i="10"/>
  <c r="DK312" i="10"/>
  <c r="E313" i="10"/>
  <c r="DK313" i="10"/>
  <c r="E314" i="10"/>
  <c r="DK314" i="10"/>
  <c r="E315" i="10"/>
  <c r="DK315" i="10"/>
  <c r="E316" i="10"/>
  <c r="DK316" i="10"/>
  <c r="E317" i="10"/>
  <c r="DK317" i="10"/>
  <c r="E318" i="10"/>
  <c r="DK318" i="10"/>
  <c r="E319" i="10"/>
  <c r="DK319" i="10"/>
  <c r="E320" i="10"/>
  <c r="DK320" i="10"/>
  <c r="E321" i="10"/>
  <c r="DK321" i="10"/>
  <c r="E322" i="10"/>
  <c r="DK322" i="10"/>
  <c r="E323" i="10"/>
  <c r="DK323" i="10"/>
  <c r="E324" i="10"/>
  <c r="DK324" i="10"/>
  <c r="E325" i="10"/>
  <c r="DK325" i="10"/>
  <c r="E326" i="10"/>
  <c r="DK326" i="10"/>
  <c r="E327" i="10"/>
  <c r="DK327" i="10"/>
  <c r="E328" i="10"/>
  <c r="DK328" i="10"/>
  <c r="E329" i="10"/>
  <c r="DK329" i="10"/>
  <c r="E330" i="10"/>
  <c r="DK330" i="10"/>
  <c r="E331" i="10"/>
  <c r="DK331" i="10"/>
  <c r="E332" i="10"/>
  <c r="DK332" i="10"/>
  <c r="E333" i="10"/>
  <c r="DK333" i="10"/>
  <c r="E334" i="10"/>
  <c r="DK334" i="10"/>
  <c r="E335" i="10"/>
  <c r="DK335" i="10"/>
  <c r="E336" i="10"/>
  <c r="DK336" i="10"/>
  <c r="E337" i="10"/>
  <c r="DK337" i="10"/>
  <c r="E338" i="10"/>
  <c r="DK338" i="10"/>
  <c r="E339" i="10"/>
  <c r="DK339" i="10"/>
  <c r="E340" i="10"/>
  <c r="DK340" i="10"/>
  <c r="E341" i="10"/>
  <c r="DK341" i="10"/>
  <c r="E342" i="10"/>
  <c r="DK342" i="10"/>
  <c r="E343" i="10"/>
  <c r="DK343" i="10"/>
  <c r="E344" i="10"/>
  <c r="DK344" i="10"/>
  <c r="E345" i="10"/>
  <c r="DK345" i="10"/>
  <c r="E346" i="10"/>
  <c r="DK346" i="10"/>
  <c r="E347" i="10"/>
  <c r="DK347" i="10"/>
  <c r="E348" i="10"/>
  <c r="DK348" i="10"/>
  <c r="E349" i="10"/>
  <c r="DK349" i="10"/>
  <c r="E350" i="10"/>
  <c r="DK350" i="10"/>
  <c r="E351" i="10"/>
  <c r="DK351" i="10"/>
  <c r="E352" i="10"/>
  <c r="DK352" i="10"/>
  <c r="E353" i="10"/>
  <c r="DK353" i="10"/>
  <c r="E354" i="10"/>
  <c r="DK354" i="10"/>
  <c r="E355" i="10"/>
  <c r="DK355" i="10"/>
  <c r="E356" i="10"/>
  <c r="DK356" i="10"/>
  <c r="E357" i="10"/>
  <c r="DK357" i="10"/>
  <c r="E358" i="10"/>
  <c r="DK358" i="10"/>
  <c r="E359" i="10"/>
  <c r="DK359" i="10"/>
  <c r="E360" i="10"/>
  <c r="DK360" i="10"/>
  <c r="E361" i="10"/>
  <c r="DK361" i="10"/>
  <c r="E362" i="10"/>
  <c r="DK362" i="10"/>
  <c r="E363" i="10"/>
  <c r="DK363" i="10"/>
  <c r="E364" i="10"/>
  <c r="DK364" i="10"/>
  <c r="E365" i="10"/>
  <c r="DK365" i="10"/>
  <c r="E366" i="10"/>
  <c r="DK366" i="10"/>
  <c r="E367" i="10"/>
  <c r="DK367" i="10"/>
  <c r="E368" i="10"/>
  <c r="DK368" i="10"/>
  <c r="E369" i="10"/>
  <c r="DK369" i="10"/>
  <c r="E370" i="10"/>
  <c r="DK370" i="10"/>
  <c r="E371" i="10"/>
  <c r="DK371" i="10"/>
  <c r="E372" i="10"/>
  <c r="DK372" i="10"/>
  <c r="E373" i="10"/>
  <c r="DK373" i="10"/>
  <c r="E374" i="10"/>
  <c r="DK374" i="10"/>
  <c r="E375" i="10"/>
  <c r="DK375" i="10"/>
  <c r="E376" i="10"/>
  <c r="DK376" i="10"/>
  <c r="E377" i="10"/>
  <c r="DK377" i="10"/>
  <c r="E378" i="10"/>
  <c r="DK378" i="10"/>
  <c r="E379" i="10"/>
  <c r="DK379" i="10"/>
  <c r="E380" i="10"/>
  <c r="DK380" i="10"/>
  <c r="E381" i="10"/>
  <c r="DK381" i="10"/>
  <c r="E382" i="10"/>
  <c r="DK382" i="10"/>
  <c r="E383" i="10"/>
  <c r="DK383" i="10"/>
  <c r="E384" i="10"/>
  <c r="DK384" i="10"/>
  <c r="E385" i="10"/>
  <c r="DK385" i="10"/>
  <c r="E386" i="10"/>
  <c r="DK386" i="10"/>
  <c r="E387" i="10"/>
  <c r="DK387" i="10"/>
  <c r="E388" i="10"/>
  <c r="DK388" i="10"/>
  <c r="E389" i="10"/>
  <c r="DK389" i="10"/>
  <c r="E390" i="10"/>
  <c r="DK390" i="10"/>
  <c r="E391" i="10"/>
  <c r="DK391" i="10"/>
  <c r="E392" i="10"/>
  <c r="DK392" i="10"/>
  <c r="E393" i="10"/>
  <c r="DK393" i="10"/>
  <c r="E394" i="10"/>
  <c r="DK394" i="10"/>
  <c r="E395" i="10"/>
  <c r="DK395" i="10"/>
  <c r="E396" i="10"/>
  <c r="DK396" i="10"/>
  <c r="E397" i="10"/>
  <c r="DK397" i="10"/>
  <c r="E398" i="10"/>
  <c r="DK398" i="10"/>
  <c r="E399" i="10"/>
  <c r="DK399" i="10"/>
  <c r="E400" i="10"/>
  <c r="DK400" i="10"/>
  <c r="E401" i="10"/>
  <c r="DK401" i="10"/>
  <c r="E402" i="10"/>
  <c r="DK402" i="10"/>
  <c r="E403" i="10"/>
  <c r="DK403" i="10"/>
  <c r="E404" i="10"/>
  <c r="DK404" i="10"/>
  <c r="E405" i="10"/>
  <c r="DK405" i="10"/>
  <c r="E406" i="10"/>
  <c r="DK406" i="10"/>
  <c r="E407" i="10"/>
  <c r="DK407" i="10"/>
  <c r="E408" i="10"/>
  <c r="DK408" i="10"/>
  <c r="H372" i="1" l="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X372" i="1" l="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X325"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23" i="1"/>
  <c r="X22"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AA372" i="1" l="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R372" i="1"/>
  <c r="S372" i="1" s="1"/>
  <c r="R371" i="1"/>
  <c r="S371" i="1" s="1"/>
  <c r="R370" i="1"/>
  <c r="S370" i="1" s="1"/>
  <c r="R369" i="1"/>
  <c r="S369" i="1" s="1"/>
  <c r="R368" i="1"/>
  <c r="S368" i="1" s="1"/>
  <c r="R367" i="1"/>
  <c r="S367" i="1" s="1"/>
  <c r="R366" i="1"/>
  <c r="S366" i="1" s="1"/>
  <c r="R365" i="1"/>
  <c r="S365" i="1" s="1"/>
  <c r="R364" i="1"/>
  <c r="S364" i="1" s="1"/>
  <c r="R363" i="1"/>
  <c r="S363" i="1" s="1"/>
  <c r="R362" i="1"/>
  <c r="S362" i="1" s="1"/>
  <c r="R361" i="1"/>
  <c r="S361" i="1" s="1"/>
  <c r="R360" i="1"/>
  <c r="S360" i="1" s="1"/>
  <c r="R359" i="1"/>
  <c r="S359" i="1" s="1"/>
  <c r="R358" i="1"/>
  <c r="S358" i="1" s="1"/>
  <c r="R357" i="1"/>
  <c r="S357" i="1" s="1"/>
  <c r="R356" i="1"/>
  <c r="S356" i="1" s="1"/>
  <c r="R355" i="1"/>
  <c r="S355" i="1" s="1"/>
  <c r="R354" i="1"/>
  <c r="S354" i="1" s="1"/>
  <c r="R353" i="1"/>
  <c r="S353" i="1" s="1"/>
  <c r="R352" i="1"/>
  <c r="S352" i="1" s="1"/>
  <c r="R351" i="1"/>
  <c r="S351" i="1" s="1"/>
  <c r="R350" i="1"/>
  <c r="S350" i="1" s="1"/>
  <c r="R349" i="1"/>
  <c r="S349" i="1" s="1"/>
  <c r="R348" i="1"/>
  <c r="S348" i="1" s="1"/>
  <c r="R347" i="1"/>
  <c r="S347" i="1" s="1"/>
  <c r="R346" i="1"/>
  <c r="S346" i="1" s="1"/>
  <c r="R345" i="1"/>
  <c r="S345" i="1" s="1"/>
  <c r="R344" i="1"/>
  <c r="S344" i="1" s="1"/>
  <c r="R343" i="1"/>
  <c r="S343" i="1" s="1"/>
  <c r="R342" i="1"/>
  <c r="S342" i="1" s="1"/>
  <c r="R341" i="1"/>
  <c r="S341" i="1" s="1"/>
  <c r="R340" i="1"/>
  <c r="S340" i="1" s="1"/>
  <c r="R339" i="1"/>
  <c r="S339" i="1" s="1"/>
  <c r="R338" i="1"/>
  <c r="S338" i="1" s="1"/>
  <c r="R337" i="1"/>
  <c r="S337" i="1" s="1"/>
  <c r="R336" i="1"/>
  <c r="S336" i="1" s="1"/>
  <c r="R335" i="1"/>
  <c r="S335" i="1" s="1"/>
  <c r="R334" i="1"/>
  <c r="S334" i="1" s="1"/>
  <c r="R333" i="1"/>
  <c r="S333" i="1" s="1"/>
  <c r="R332" i="1"/>
  <c r="S332" i="1" s="1"/>
  <c r="R331" i="1"/>
  <c r="S331" i="1" s="1"/>
  <c r="R330" i="1"/>
  <c r="S330" i="1" s="1"/>
  <c r="R329" i="1"/>
  <c r="S329" i="1" s="1"/>
  <c r="R328" i="1"/>
  <c r="S328" i="1" s="1"/>
  <c r="R327" i="1"/>
  <c r="S327" i="1" s="1"/>
  <c r="R326" i="1"/>
  <c r="S326" i="1" s="1"/>
  <c r="R325" i="1"/>
  <c r="S325" i="1" s="1"/>
  <c r="R324" i="1"/>
  <c r="S324" i="1" s="1"/>
  <c r="R323" i="1"/>
  <c r="S323" i="1" s="1"/>
  <c r="R322" i="1"/>
  <c r="S322" i="1" s="1"/>
  <c r="R321" i="1"/>
  <c r="S321" i="1" s="1"/>
  <c r="R320" i="1"/>
  <c r="S320" i="1" s="1"/>
  <c r="R319" i="1"/>
  <c r="S319" i="1" s="1"/>
  <c r="R318" i="1"/>
  <c r="S318" i="1" s="1"/>
  <c r="R317" i="1"/>
  <c r="S317" i="1" s="1"/>
  <c r="R316" i="1"/>
  <c r="S316" i="1" s="1"/>
  <c r="R315" i="1"/>
  <c r="S315" i="1" s="1"/>
  <c r="R314" i="1"/>
  <c r="S314" i="1" s="1"/>
  <c r="R313" i="1"/>
  <c r="S313" i="1" s="1"/>
  <c r="R312" i="1"/>
  <c r="S312" i="1" s="1"/>
  <c r="R311" i="1"/>
  <c r="S311" i="1" s="1"/>
  <c r="R310" i="1"/>
  <c r="S310" i="1" s="1"/>
  <c r="R309" i="1"/>
  <c r="S309" i="1" s="1"/>
  <c r="R308" i="1"/>
  <c r="S308" i="1" s="1"/>
  <c r="R307" i="1"/>
  <c r="S307" i="1" s="1"/>
  <c r="R306" i="1"/>
  <c r="S306" i="1" s="1"/>
  <c r="R305" i="1"/>
  <c r="S305" i="1" s="1"/>
  <c r="R304" i="1"/>
  <c r="S304" i="1" s="1"/>
  <c r="R303" i="1"/>
  <c r="S303" i="1" s="1"/>
  <c r="R302" i="1"/>
  <c r="S302" i="1" s="1"/>
  <c r="R301" i="1"/>
  <c r="S301" i="1" s="1"/>
  <c r="R300" i="1"/>
  <c r="S300" i="1" s="1"/>
  <c r="R299" i="1"/>
  <c r="S299" i="1" s="1"/>
  <c r="R298" i="1"/>
  <c r="S298" i="1" s="1"/>
  <c r="R297" i="1"/>
  <c r="S297" i="1" s="1"/>
  <c r="R296" i="1"/>
  <c r="S296" i="1" s="1"/>
  <c r="R295" i="1"/>
  <c r="S295" i="1" s="1"/>
  <c r="R294" i="1"/>
  <c r="S294" i="1" s="1"/>
  <c r="R293" i="1"/>
  <c r="S293" i="1" s="1"/>
  <c r="R292" i="1"/>
  <c r="S292" i="1" s="1"/>
  <c r="R291" i="1"/>
  <c r="S291" i="1" s="1"/>
  <c r="R290" i="1"/>
  <c r="S290" i="1" s="1"/>
  <c r="R289" i="1"/>
  <c r="S289" i="1" s="1"/>
  <c r="R288" i="1"/>
  <c r="S288" i="1" s="1"/>
  <c r="R287" i="1"/>
  <c r="S287" i="1" s="1"/>
  <c r="R286" i="1"/>
  <c r="S286" i="1" s="1"/>
  <c r="R285" i="1"/>
  <c r="S285" i="1" s="1"/>
  <c r="R284" i="1"/>
  <c r="S284" i="1" s="1"/>
  <c r="R283" i="1"/>
  <c r="S283" i="1" s="1"/>
  <c r="R282" i="1"/>
  <c r="S282" i="1" s="1"/>
  <c r="R281" i="1"/>
  <c r="S281" i="1" s="1"/>
  <c r="R280" i="1"/>
  <c r="S280" i="1" s="1"/>
  <c r="R279" i="1"/>
  <c r="S279" i="1" s="1"/>
  <c r="R278" i="1"/>
  <c r="S278" i="1" s="1"/>
  <c r="R277" i="1"/>
  <c r="S277" i="1" s="1"/>
  <c r="R276" i="1"/>
  <c r="S276" i="1" s="1"/>
  <c r="R275" i="1"/>
  <c r="S275" i="1" s="1"/>
  <c r="R274" i="1"/>
  <c r="S274" i="1" s="1"/>
  <c r="R273" i="1"/>
  <c r="S273" i="1" s="1"/>
  <c r="R272" i="1"/>
  <c r="S272" i="1" s="1"/>
  <c r="R271" i="1"/>
  <c r="S271" i="1" s="1"/>
  <c r="R270" i="1"/>
  <c r="S270" i="1" s="1"/>
  <c r="R269" i="1"/>
  <c r="S269" i="1" s="1"/>
  <c r="R268" i="1"/>
  <c r="S268" i="1" s="1"/>
  <c r="R267" i="1"/>
  <c r="S267" i="1" s="1"/>
  <c r="R266" i="1"/>
  <c r="S266" i="1" s="1"/>
  <c r="R265" i="1"/>
  <c r="S265" i="1" s="1"/>
  <c r="R264" i="1"/>
  <c r="S264" i="1" s="1"/>
  <c r="R263" i="1"/>
  <c r="S263" i="1" s="1"/>
  <c r="R262" i="1"/>
  <c r="S262" i="1" s="1"/>
  <c r="R261" i="1"/>
  <c r="S261" i="1" s="1"/>
  <c r="R260" i="1"/>
  <c r="S260" i="1" s="1"/>
  <c r="R259" i="1"/>
  <c r="S259" i="1" s="1"/>
  <c r="R258" i="1"/>
  <c r="S258" i="1" s="1"/>
  <c r="R257" i="1"/>
  <c r="S257" i="1" s="1"/>
  <c r="R256" i="1"/>
  <c r="S256" i="1" s="1"/>
  <c r="R255" i="1"/>
  <c r="S255" i="1" s="1"/>
  <c r="R254" i="1"/>
  <c r="S254" i="1" s="1"/>
  <c r="R253" i="1"/>
  <c r="S253" i="1" s="1"/>
  <c r="R252" i="1"/>
  <c r="S252" i="1" s="1"/>
  <c r="R251" i="1"/>
  <c r="S251" i="1" s="1"/>
  <c r="R250" i="1"/>
  <c r="S250" i="1" s="1"/>
  <c r="R249" i="1"/>
  <c r="S249" i="1" s="1"/>
  <c r="R248" i="1"/>
  <c r="S248" i="1" s="1"/>
  <c r="R247" i="1"/>
  <c r="S247" i="1" s="1"/>
  <c r="R246" i="1"/>
  <c r="S246" i="1" s="1"/>
  <c r="R245" i="1"/>
  <c r="S245" i="1" s="1"/>
  <c r="R244" i="1"/>
  <c r="S244" i="1" s="1"/>
  <c r="R243" i="1"/>
  <c r="S243" i="1" s="1"/>
  <c r="R242" i="1"/>
  <c r="S242" i="1" s="1"/>
  <c r="R241" i="1"/>
  <c r="S241" i="1" s="1"/>
  <c r="R240" i="1"/>
  <c r="S240" i="1" s="1"/>
  <c r="R239" i="1"/>
  <c r="S239" i="1" s="1"/>
  <c r="R238" i="1"/>
  <c r="S238" i="1" s="1"/>
  <c r="R237" i="1"/>
  <c r="S237" i="1" s="1"/>
  <c r="R236" i="1"/>
  <c r="S236" i="1" s="1"/>
  <c r="R235" i="1"/>
  <c r="S235" i="1" s="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R187" i="1"/>
  <c r="S187" i="1" s="1"/>
  <c r="R186" i="1"/>
  <c r="S186" i="1" s="1"/>
  <c r="R185" i="1"/>
  <c r="S185" i="1" s="1"/>
  <c r="R184" i="1"/>
  <c r="S184" i="1" s="1"/>
  <c r="R183" i="1"/>
  <c r="S183" i="1" s="1"/>
  <c r="R182" i="1"/>
  <c r="S182" i="1" s="1"/>
  <c r="R181" i="1"/>
  <c r="S181" i="1" s="1"/>
  <c r="R180" i="1"/>
  <c r="S180" i="1" s="1"/>
  <c r="R179" i="1"/>
  <c r="S179" i="1" s="1"/>
  <c r="R178" i="1"/>
  <c r="S178" i="1" s="1"/>
  <c r="R177" i="1"/>
  <c r="S177" i="1" s="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R114" i="1"/>
  <c r="S114" i="1" s="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100" i="1"/>
  <c r="S100"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O369" i="1"/>
  <c r="V369" i="1" s="1"/>
  <c r="O372" i="1"/>
  <c r="V372" i="1" s="1"/>
  <c r="O371" i="1"/>
  <c r="V371" i="1" s="1"/>
  <c r="O370" i="1"/>
  <c r="V370" i="1" s="1"/>
  <c r="O368" i="1"/>
  <c r="O367" i="1"/>
  <c r="O366" i="1"/>
  <c r="O365" i="1"/>
  <c r="V365" i="1" s="1"/>
  <c r="O364" i="1"/>
  <c r="O363" i="1"/>
  <c r="O362" i="1"/>
  <c r="O361" i="1"/>
  <c r="V361" i="1" s="1"/>
  <c r="O360" i="1"/>
  <c r="O359" i="1"/>
  <c r="O358" i="1"/>
  <c r="O357" i="1"/>
  <c r="O356" i="1"/>
  <c r="O355" i="1"/>
  <c r="V355" i="1" s="1"/>
  <c r="O354" i="1"/>
  <c r="O353" i="1"/>
  <c r="V353" i="1" s="1"/>
  <c r="O352" i="1"/>
  <c r="O351" i="1"/>
  <c r="O350" i="1"/>
  <c r="O349" i="1"/>
  <c r="V349" i="1" s="1"/>
  <c r="O348" i="1"/>
  <c r="O347" i="1"/>
  <c r="O346" i="1"/>
  <c r="O345" i="1"/>
  <c r="V345" i="1" s="1"/>
  <c r="O344" i="1"/>
  <c r="O343" i="1"/>
  <c r="O342" i="1"/>
  <c r="O341" i="1"/>
  <c r="V341" i="1" s="1"/>
  <c r="O340" i="1"/>
  <c r="O339" i="1"/>
  <c r="O338" i="1"/>
  <c r="O337" i="1"/>
  <c r="V337" i="1" s="1"/>
  <c r="O336" i="1"/>
  <c r="O335" i="1"/>
  <c r="O334" i="1"/>
  <c r="O333" i="1"/>
  <c r="V333" i="1" s="1"/>
  <c r="O332" i="1"/>
  <c r="O331" i="1"/>
  <c r="O330" i="1"/>
  <c r="O329" i="1"/>
  <c r="V329" i="1" s="1"/>
  <c r="O328" i="1"/>
  <c r="O327" i="1"/>
  <c r="O326" i="1"/>
  <c r="O325" i="1"/>
  <c r="V325" i="1" s="1"/>
  <c r="O324" i="1"/>
  <c r="O323" i="1"/>
  <c r="O322" i="1"/>
  <c r="O321" i="1"/>
  <c r="V321" i="1" s="1"/>
  <c r="O320" i="1"/>
  <c r="O319" i="1"/>
  <c r="V319" i="1" s="1"/>
  <c r="O318" i="1"/>
  <c r="O317" i="1"/>
  <c r="V317" i="1" s="1"/>
  <c r="O316" i="1"/>
  <c r="O315" i="1"/>
  <c r="O314" i="1"/>
  <c r="O313" i="1"/>
  <c r="V313" i="1" s="1"/>
  <c r="O312" i="1"/>
  <c r="O311" i="1"/>
  <c r="V311" i="1" s="1"/>
  <c r="O310" i="1"/>
  <c r="O309" i="1"/>
  <c r="V309" i="1" s="1"/>
  <c r="O308" i="1"/>
  <c r="O307" i="1"/>
  <c r="O306" i="1"/>
  <c r="O305" i="1"/>
  <c r="V305" i="1" s="1"/>
  <c r="O304" i="1"/>
  <c r="O303" i="1"/>
  <c r="V303" i="1" s="1"/>
  <c r="O302" i="1"/>
  <c r="O301" i="1"/>
  <c r="V301" i="1" s="1"/>
  <c r="O300" i="1"/>
  <c r="O299" i="1"/>
  <c r="V299" i="1" s="1"/>
  <c r="O298" i="1"/>
  <c r="O297" i="1"/>
  <c r="V297" i="1" s="1"/>
  <c r="O296" i="1"/>
  <c r="O295" i="1"/>
  <c r="O294" i="1"/>
  <c r="O293" i="1"/>
  <c r="V293" i="1" s="1"/>
  <c r="O292" i="1"/>
  <c r="O291" i="1"/>
  <c r="O290" i="1"/>
  <c r="O289" i="1"/>
  <c r="V289" i="1" s="1"/>
  <c r="O288" i="1"/>
  <c r="O287" i="1"/>
  <c r="V287" i="1" s="1"/>
  <c r="O286" i="1"/>
  <c r="O285" i="1"/>
  <c r="V285" i="1" s="1"/>
  <c r="O284" i="1"/>
  <c r="O283" i="1"/>
  <c r="O282" i="1"/>
  <c r="O281" i="1"/>
  <c r="V281" i="1" s="1"/>
  <c r="O280" i="1"/>
  <c r="O279" i="1"/>
  <c r="V279" i="1" s="1"/>
  <c r="O278" i="1"/>
  <c r="O277" i="1"/>
  <c r="V277" i="1" s="1"/>
  <c r="O276" i="1"/>
  <c r="O275" i="1"/>
  <c r="O274" i="1"/>
  <c r="O273" i="1"/>
  <c r="V273" i="1" s="1"/>
  <c r="O272" i="1"/>
  <c r="O271" i="1"/>
  <c r="V271" i="1" s="1"/>
  <c r="O270" i="1"/>
  <c r="O269" i="1"/>
  <c r="V269" i="1" s="1"/>
  <c r="O268" i="1"/>
  <c r="O267" i="1"/>
  <c r="O266" i="1"/>
  <c r="O265" i="1"/>
  <c r="V265" i="1" s="1"/>
  <c r="O264" i="1"/>
  <c r="O263" i="1"/>
  <c r="V263" i="1" s="1"/>
  <c r="O262" i="1"/>
  <c r="O261" i="1"/>
  <c r="V261" i="1" s="1"/>
  <c r="O260" i="1"/>
  <c r="O259" i="1"/>
  <c r="O258" i="1"/>
  <c r="O257" i="1"/>
  <c r="V257" i="1" s="1"/>
  <c r="O256" i="1"/>
  <c r="O255" i="1"/>
  <c r="V255" i="1" s="1"/>
  <c r="O254" i="1"/>
  <c r="O253" i="1"/>
  <c r="V253" i="1" s="1"/>
  <c r="O252" i="1"/>
  <c r="O251" i="1"/>
  <c r="V251" i="1" s="1"/>
  <c r="O250" i="1"/>
  <c r="O249" i="1"/>
  <c r="V249" i="1" s="1"/>
  <c r="O248" i="1"/>
  <c r="O247" i="1"/>
  <c r="O246" i="1"/>
  <c r="O245" i="1"/>
  <c r="V245" i="1" s="1"/>
  <c r="O244" i="1"/>
  <c r="O243" i="1"/>
  <c r="V243" i="1" s="1"/>
  <c r="O242" i="1"/>
  <c r="O241" i="1"/>
  <c r="V241" i="1" s="1"/>
  <c r="O240" i="1"/>
  <c r="O239" i="1"/>
  <c r="O238" i="1"/>
  <c r="O237" i="1"/>
  <c r="V237" i="1" s="1"/>
  <c r="O236" i="1"/>
  <c r="O235" i="1"/>
  <c r="V235" i="1" s="1"/>
  <c r="O234" i="1"/>
  <c r="O233" i="1"/>
  <c r="V233" i="1" s="1"/>
  <c r="O232" i="1"/>
  <c r="O231" i="1"/>
  <c r="O230" i="1"/>
  <c r="O229" i="1"/>
  <c r="V229" i="1" s="1"/>
  <c r="O228" i="1"/>
  <c r="O227" i="1"/>
  <c r="V227" i="1" s="1"/>
  <c r="O226" i="1"/>
  <c r="O225" i="1"/>
  <c r="V225" i="1" s="1"/>
  <c r="O224" i="1"/>
  <c r="O223" i="1"/>
  <c r="V223" i="1" s="1"/>
  <c r="O222" i="1"/>
  <c r="O221" i="1"/>
  <c r="V221" i="1" s="1"/>
  <c r="O220" i="1"/>
  <c r="O219" i="1"/>
  <c r="O218" i="1"/>
  <c r="O217" i="1"/>
  <c r="V217" i="1" s="1"/>
  <c r="O216" i="1"/>
  <c r="O215" i="1"/>
  <c r="V215" i="1" s="1"/>
  <c r="O214" i="1"/>
  <c r="O213" i="1"/>
  <c r="V213" i="1" s="1"/>
  <c r="O212" i="1"/>
  <c r="O211" i="1"/>
  <c r="V211" i="1" s="1"/>
  <c r="O210" i="1"/>
  <c r="O209" i="1"/>
  <c r="V209" i="1" s="1"/>
  <c r="O208" i="1"/>
  <c r="O207" i="1"/>
  <c r="O206" i="1"/>
  <c r="O205" i="1"/>
  <c r="V205" i="1" s="1"/>
  <c r="O204" i="1"/>
  <c r="O203" i="1"/>
  <c r="V203" i="1" s="1"/>
  <c r="O202" i="1"/>
  <c r="O201" i="1"/>
  <c r="V201" i="1" s="1"/>
  <c r="O200" i="1"/>
  <c r="O199" i="1"/>
  <c r="O198" i="1"/>
  <c r="O197" i="1"/>
  <c r="V197" i="1" s="1"/>
  <c r="O196" i="1"/>
  <c r="O195" i="1"/>
  <c r="V195" i="1" s="1"/>
  <c r="O194" i="1"/>
  <c r="O193" i="1"/>
  <c r="V193" i="1" s="1"/>
  <c r="O192" i="1"/>
  <c r="O191" i="1"/>
  <c r="V191" i="1" s="1"/>
  <c r="O190" i="1"/>
  <c r="O189" i="1"/>
  <c r="V189" i="1" s="1"/>
  <c r="O188" i="1"/>
  <c r="O187" i="1"/>
  <c r="O186" i="1"/>
  <c r="O185" i="1"/>
  <c r="V185" i="1" s="1"/>
  <c r="O184" i="1"/>
  <c r="O183" i="1"/>
  <c r="V183" i="1" s="1"/>
  <c r="O182" i="1"/>
  <c r="O181" i="1"/>
  <c r="V181" i="1" s="1"/>
  <c r="O180" i="1"/>
  <c r="O179" i="1"/>
  <c r="O178" i="1"/>
  <c r="O177" i="1"/>
  <c r="V177" i="1" s="1"/>
  <c r="O176" i="1"/>
  <c r="O175" i="1"/>
  <c r="V175" i="1" s="1"/>
  <c r="O174" i="1"/>
  <c r="O173" i="1"/>
  <c r="V173" i="1" s="1"/>
  <c r="O172" i="1"/>
  <c r="O171" i="1"/>
  <c r="O170" i="1"/>
  <c r="O169" i="1"/>
  <c r="V169" i="1" s="1"/>
  <c r="O168" i="1"/>
  <c r="O167" i="1"/>
  <c r="V167" i="1" s="1"/>
  <c r="O166" i="1"/>
  <c r="O165" i="1"/>
  <c r="V165" i="1" s="1"/>
  <c r="O164" i="1"/>
  <c r="O163" i="1"/>
  <c r="O162" i="1"/>
  <c r="O161" i="1"/>
  <c r="V161" i="1" s="1"/>
  <c r="O160" i="1"/>
  <c r="O159" i="1"/>
  <c r="V159" i="1" s="1"/>
  <c r="O158" i="1"/>
  <c r="O157" i="1"/>
  <c r="V157" i="1" s="1"/>
  <c r="O156" i="1"/>
  <c r="O155" i="1"/>
  <c r="O154" i="1"/>
  <c r="O153" i="1"/>
  <c r="V153" i="1" s="1"/>
  <c r="O152" i="1"/>
  <c r="O151" i="1"/>
  <c r="O150" i="1"/>
  <c r="O149" i="1"/>
  <c r="V149" i="1" s="1"/>
  <c r="O148" i="1"/>
  <c r="O147" i="1"/>
  <c r="V147" i="1" s="1"/>
  <c r="O146" i="1"/>
  <c r="O145" i="1"/>
  <c r="V145" i="1" s="1"/>
  <c r="O144" i="1"/>
  <c r="O143" i="1"/>
  <c r="V143" i="1" s="1"/>
  <c r="O142" i="1"/>
  <c r="O141" i="1"/>
  <c r="V141" i="1" s="1"/>
  <c r="O140" i="1"/>
  <c r="O139" i="1"/>
  <c r="O138" i="1"/>
  <c r="O137" i="1"/>
  <c r="V137" i="1" s="1"/>
  <c r="O136" i="1"/>
  <c r="O135" i="1"/>
  <c r="V135" i="1" s="1"/>
  <c r="O134" i="1"/>
  <c r="O133" i="1"/>
  <c r="V133" i="1" s="1"/>
  <c r="O132" i="1"/>
  <c r="O131" i="1"/>
  <c r="V131" i="1" s="1"/>
  <c r="O130" i="1"/>
  <c r="O129" i="1"/>
  <c r="V129" i="1" s="1"/>
  <c r="O128" i="1"/>
  <c r="O127" i="1"/>
  <c r="V127" i="1" s="1"/>
  <c r="O126" i="1"/>
  <c r="O125" i="1"/>
  <c r="V125" i="1" s="1"/>
  <c r="O124" i="1"/>
  <c r="O123" i="1"/>
  <c r="V123" i="1" s="1"/>
  <c r="O122" i="1"/>
  <c r="O121" i="1"/>
  <c r="V121" i="1" s="1"/>
  <c r="O120" i="1"/>
  <c r="O119" i="1"/>
  <c r="V119" i="1" s="1"/>
  <c r="O118" i="1"/>
  <c r="O117" i="1"/>
  <c r="V117" i="1" s="1"/>
  <c r="O116" i="1"/>
  <c r="O115" i="1"/>
  <c r="V115" i="1" s="1"/>
  <c r="O114" i="1"/>
  <c r="O113" i="1"/>
  <c r="V113" i="1" s="1"/>
  <c r="O112" i="1"/>
  <c r="O111" i="1"/>
  <c r="V111" i="1" s="1"/>
  <c r="O110" i="1"/>
  <c r="O109" i="1"/>
  <c r="V109" i="1" s="1"/>
  <c r="O108" i="1"/>
  <c r="O107" i="1"/>
  <c r="V107" i="1" s="1"/>
  <c r="O106" i="1"/>
  <c r="O105" i="1"/>
  <c r="V105" i="1" s="1"/>
  <c r="O104" i="1"/>
  <c r="O103" i="1"/>
  <c r="V103" i="1" s="1"/>
  <c r="O102" i="1"/>
  <c r="O101" i="1"/>
  <c r="V101" i="1" s="1"/>
  <c r="O100" i="1"/>
  <c r="O99" i="1"/>
  <c r="V99" i="1" s="1"/>
  <c r="O98" i="1"/>
  <c r="O97" i="1"/>
  <c r="V97" i="1" s="1"/>
  <c r="O96" i="1"/>
  <c r="O95" i="1"/>
  <c r="V95" i="1" s="1"/>
  <c r="O94" i="1"/>
  <c r="O93" i="1"/>
  <c r="V93" i="1" s="1"/>
  <c r="O92" i="1"/>
  <c r="O91" i="1"/>
  <c r="V91" i="1" s="1"/>
  <c r="O90" i="1"/>
  <c r="O89" i="1"/>
  <c r="V89" i="1" s="1"/>
  <c r="O88" i="1"/>
  <c r="O87" i="1"/>
  <c r="V87" i="1" s="1"/>
  <c r="O86" i="1"/>
  <c r="O85" i="1"/>
  <c r="V85" i="1" s="1"/>
  <c r="O84" i="1"/>
  <c r="O83" i="1"/>
  <c r="V83" i="1" s="1"/>
  <c r="O82" i="1"/>
  <c r="O81" i="1"/>
  <c r="V81" i="1" s="1"/>
  <c r="O80" i="1"/>
  <c r="O79" i="1"/>
  <c r="V79" i="1" s="1"/>
  <c r="O78" i="1"/>
  <c r="O77" i="1"/>
  <c r="V77" i="1" s="1"/>
  <c r="O76" i="1"/>
  <c r="O75" i="1"/>
  <c r="V75" i="1" s="1"/>
  <c r="O74" i="1"/>
  <c r="O73" i="1"/>
  <c r="V73" i="1" s="1"/>
  <c r="O72" i="1"/>
  <c r="O71" i="1"/>
  <c r="V71" i="1" s="1"/>
  <c r="O70" i="1"/>
  <c r="O69" i="1"/>
  <c r="V69" i="1" s="1"/>
  <c r="O68" i="1"/>
  <c r="O67" i="1"/>
  <c r="V67" i="1" s="1"/>
  <c r="O66" i="1"/>
  <c r="O65" i="1"/>
  <c r="V65" i="1" s="1"/>
  <c r="O64" i="1"/>
  <c r="O63" i="1"/>
  <c r="V63" i="1" s="1"/>
  <c r="O62" i="1"/>
  <c r="O61" i="1"/>
  <c r="V61" i="1" s="1"/>
  <c r="O60" i="1"/>
  <c r="O59" i="1"/>
  <c r="V59" i="1" s="1"/>
  <c r="O58" i="1"/>
  <c r="O57" i="1"/>
  <c r="V57" i="1" s="1"/>
  <c r="O56" i="1"/>
  <c r="O55" i="1"/>
  <c r="V55" i="1" s="1"/>
  <c r="O54" i="1"/>
  <c r="O53" i="1"/>
  <c r="V53" i="1" s="1"/>
  <c r="O52" i="1"/>
  <c r="O51" i="1"/>
  <c r="V51" i="1" s="1"/>
  <c r="O50" i="1"/>
  <c r="O49" i="1"/>
  <c r="V49" i="1" s="1"/>
  <c r="O48" i="1"/>
  <c r="O47" i="1"/>
  <c r="V47" i="1" s="1"/>
  <c r="O46" i="1"/>
  <c r="O45" i="1"/>
  <c r="V45" i="1" s="1"/>
  <c r="O44" i="1"/>
  <c r="O43" i="1"/>
  <c r="V43" i="1" s="1"/>
  <c r="O42" i="1"/>
  <c r="O41" i="1"/>
  <c r="V41" i="1" s="1"/>
  <c r="O40" i="1"/>
  <c r="O39" i="1"/>
  <c r="V39" i="1" s="1"/>
  <c r="O38" i="1"/>
  <c r="O37" i="1"/>
  <c r="V37" i="1" s="1"/>
  <c r="O36" i="1"/>
  <c r="O35" i="1"/>
  <c r="V35" i="1" s="1"/>
  <c r="O34" i="1"/>
  <c r="O33" i="1"/>
  <c r="V33" i="1" s="1"/>
  <c r="O32" i="1"/>
  <c r="O31" i="1"/>
  <c r="V31" i="1" s="1"/>
  <c r="O30" i="1"/>
  <c r="O29" i="1"/>
  <c r="V29" i="1" s="1"/>
  <c r="O28" i="1"/>
  <c r="O27" i="1"/>
  <c r="V27" i="1" s="1"/>
  <c r="O26" i="1"/>
  <c r="O25" i="1"/>
  <c r="V25" i="1" s="1"/>
  <c r="O24" i="1"/>
  <c r="O23" i="1"/>
  <c r="V23" i="1" s="1"/>
  <c r="O22" i="1"/>
  <c r="O18" i="1"/>
  <c r="Z51" i="1"/>
  <c r="Z47" i="1"/>
  <c r="Z43" i="1"/>
  <c r="Z39" i="1"/>
  <c r="Z33" i="1"/>
  <c r="Z29" i="1"/>
  <c r="Z26" i="1"/>
  <c r="Z46" i="1"/>
  <c r="Z35" i="1"/>
  <c r="Z27" i="1"/>
  <c r="Z49" i="1"/>
  <c r="Z45" i="1"/>
  <c r="Z41" i="1"/>
  <c r="Z37" i="1"/>
  <c r="Z32" i="1"/>
  <c r="Z28" i="1"/>
  <c r="Z24" i="1"/>
  <c r="Z42" i="1"/>
  <c r="Z31" i="1"/>
  <c r="Z50" i="1"/>
  <c r="Z48" i="1"/>
  <c r="Z44" i="1"/>
  <c r="Z40" i="1"/>
  <c r="Z36" i="1"/>
  <c r="Z30" i="1"/>
  <c r="Z23" i="1"/>
  <c r="Z22" i="1"/>
  <c r="Z25" i="1"/>
  <c r="Z38" i="1"/>
  <c r="AA50" i="1"/>
  <c r="AA48" i="1"/>
  <c r="AA46" i="1"/>
  <c r="AA44" i="1"/>
  <c r="AA42" i="1"/>
  <c r="AA40" i="1"/>
  <c r="AA38" i="1"/>
  <c r="AA36" i="1"/>
  <c r="AA34" i="1"/>
  <c r="AA32" i="1"/>
  <c r="AA30" i="1"/>
  <c r="AA28" i="1"/>
  <c r="AA26" i="1"/>
  <c r="AA24" i="1"/>
  <c r="AA22" i="1"/>
  <c r="AA51" i="1"/>
  <c r="AA49" i="1"/>
  <c r="AA47" i="1"/>
  <c r="AA45" i="1"/>
  <c r="AA43" i="1"/>
  <c r="AA41" i="1"/>
  <c r="AA39" i="1"/>
  <c r="AA37" i="1"/>
  <c r="AA35" i="1"/>
  <c r="AA33" i="1"/>
  <c r="AA31" i="1"/>
  <c r="AA29" i="1"/>
  <c r="AA27" i="1"/>
  <c r="AA25" i="1"/>
  <c r="AA23" i="1"/>
  <c r="P151" i="1" l="1"/>
  <c r="T151" i="1" s="1"/>
  <c r="W151" i="1" s="1"/>
  <c r="V151" i="1"/>
  <c r="P163" i="1"/>
  <c r="T163" i="1" s="1"/>
  <c r="W163" i="1" s="1"/>
  <c r="V163" i="1"/>
  <c r="P187" i="1"/>
  <c r="T187" i="1" s="1"/>
  <c r="W187" i="1" s="1"/>
  <c r="V187" i="1"/>
  <c r="P199" i="1"/>
  <c r="T199" i="1" s="1"/>
  <c r="W199" i="1" s="1"/>
  <c r="V199" i="1"/>
  <c r="P207" i="1"/>
  <c r="T207" i="1" s="1"/>
  <c r="W207" i="1" s="1"/>
  <c r="V207" i="1"/>
  <c r="P219" i="1"/>
  <c r="T219" i="1" s="1"/>
  <c r="W219" i="1" s="1"/>
  <c r="V219" i="1"/>
  <c r="P231" i="1"/>
  <c r="T231" i="1" s="1"/>
  <c r="W231" i="1" s="1"/>
  <c r="V231" i="1"/>
  <c r="P239" i="1"/>
  <c r="T239" i="1" s="1"/>
  <c r="W239" i="1" s="1"/>
  <c r="V239" i="1"/>
  <c r="P24" i="1"/>
  <c r="W24" i="1" s="1"/>
  <c r="V24" i="1"/>
  <c r="P28" i="1"/>
  <c r="T28" i="1" s="1"/>
  <c r="W28" i="1" s="1"/>
  <c r="Y28" i="1" s="1"/>
  <c r="V28" i="1"/>
  <c r="P32" i="1"/>
  <c r="T32" i="1" s="1"/>
  <c r="W32" i="1" s="1"/>
  <c r="V32" i="1"/>
  <c r="P36" i="1"/>
  <c r="T36" i="1" s="1"/>
  <c r="W36" i="1" s="1"/>
  <c r="Y36" i="1" s="1"/>
  <c r="V36" i="1"/>
  <c r="P40" i="1"/>
  <c r="T40" i="1" s="1"/>
  <c r="W40" i="1" s="1"/>
  <c r="V40" i="1"/>
  <c r="P44" i="1"/>
  <c r="T44" i="1" s="1"/>
  <c r="W44" i="1" s="1"/>
  <c r="Y44" i="1" s="1"/>
  <c r="V44" i="1"/>
  <c r="P48" i="1"/>
  <c r="T48" i="1" s="1"/>
  <c r="W48" i="1" s="1"/>
  <c r="Y48" i="1" s="1"/>
  <c r="V48" i="1"/>
  <c r="P52" i="1"/>
  <c r="T52" i="1" s="1"/>
  <c r="W52" i="1" s="1"/>
  <c r="V52" i="1"/>
  <c r="P56" i="1"/>
  <c r="T56" i="1" s="1"/>
  <c r="W56" i="1" s="1"/>
  <c r="V56" i="1"/>
  <c r="P60" i="1"/>
  <c r="T60" i="1" s="1"/>
  <c r="W60" i="1" s="1"/>
  <c r="V60" i="1"/>
  <c r="P64" i="1"/>
  <c r="T64" i="1" s="1"/>
  <c r="W64" i="1" s="1"/>
  <c r="V64" i="1"/>
  <c r="P68" i="1"/>
  <c r="T68" i="1" s="1"/>
  <c r="W68" i="1" s="1"/>
  <c r="V68" i="1"/>
  <c r="P72" i="1"/>
  <c r="T72" i="1" s="1"/>
  <c r="W72" i="1" s="1"/>
  <c r="V72" i="1"/>
  <c r="P76" i="1"/>
  <c r="T76" i="1" s="1"/>
  <c r="W76" i="1" s="1"/>
  <c r="V76" i="1"/>
  <c r="P80" i="1"/>
  <c r="T80" i="1" s="1"/>
  <c r="W80" i="1" s="1"/>
  <c r="V80" i="1"/>
  <c r="P84" i="1"/>
  <c r="T84" i="1" s="1"/>
  <c r="W84" i="1" s="1"/>
  <c r="V84" i="1"/>
  <c r="P88" i="1"/>
  <c r="T88" i="1" s="1"/>
  <c r="W88" i="1" s="1"/>
  <c r="V88" i="1"/>
  <c r="P92" i="1"/>
  <c r="T92" i="1" s="1"/>
  <c r="W92" i="1" s="1"/>
  <c r="V92" i="1"/>
  <c r="P96" i="1"/>
  <c r="T96" i="1" s="1"/>
  <c r="W96" i="1" s="1"/>
  <c r="V96" i="1"/>
  <c r="P100" i="1"/>
  <c r="T100" i="1" s="1"/>
  <c r="W100" i="1" s="1"/>
  <c r="V100" i="1"/>
  <c r="P104" i="1"/>
  <c r="T104" i="1" s="1"/>
  <c r="W104" i="1" s="1"/>
  <c r="V104" i="1"/>
  <c r="P108" i="1"/>
  <c r="T108" i="1" s="1"/>
  <c r="W108" i="1" s="1"/>
  <c r="V108" i="1"/>
  <c r="P112" i="1"/>
  <c r="T112" i="1" s="1"/>
  <c r="W112" i="1" s="1"/>
  <c r="V112" i="1"/>
  <c r="P116" i="1"/>
  <c r="T116" i="1" s="1"/>
  <c r="W116" i="1" s="1"/>
  <c r="V116" i="1"/>
  <c r="P120" i="1"/>
  <c r="T120" i="1" s="1"/>
  <c r="W120" i="1" s="1"/>
  <c r="V120" i="1"/>
  <c r="P124" i="1"/>
  <c r="T124" i="1" s="1"/>
  <c r="W124" i="1" s="1"/>
  <c r="V124" i="1"/>
  <c r="P128" i="1"/>
  <c r="T128" i="1" s="1"/>
  <c r="W128" i="1" s="1"/>
  <c r="V128" i="1"/>
  <c r="P132" i="1"/>
  <c r="T132" i="1" s="1"/>
  <c r="W132" i="1" s="1"/>
  <c r="V132" i="1"/>
  <c r="P136" i="1"/>
  <c r="T136" i="1" s="1"/>
  <c r="W136" i="1" s="1"/>
  <c r="V136" i="1"/>
  <c r="P140" i="1"/>
  <c r="T140" i="1" s="1"/>
  <c r="W140" i="1" s="1"/>
  <c r="V140" i="1"/>
  <c r="P144" i="1"/>
  <c r="T144" i="1" s="1"/>
  <c r="W144" i="1" s="1"/>
  <c r="V144" i="1"/>
  <c r="P148" i="1"/>
  <c r="T148" i="1" s="1"/>
  <c r="W148" i="1" s="1"/>
  <c r="V148" i="1"/>
  <c r="P152" i="1"/>
  <c r="T152" i="1" s="1"/>
  <c r="W152" i="1" s="1"/>
  <c r="V152" i="1"/>
  <c r="P156" i="1"/>
  <c r="T156" i="1" s="1"/>
  <c r="W156" i="1" s="1"/>
  <c r="V156" i="1"/>
  <c r="P160" i="1"/>
  <c r="T160" i="1" s="1"/>
  <c r="W160" i="1" s="1"/>
  <c r="V160" i="1"/>
  <c r="P164" i="1"/>
  <c r="T164" i="1" s="1"/>
  <c r="W164" i="1" s="1"/>
  <c r="V164" i="1"/>
  <c r="P168" i="1"/>
  <c r="T168" i="1" s="1"/>
  <c r="W168" i="1" s="1"/>
  <c r="V168" i="1"/>
  <c r="P172" i="1"/>
  <c r="T172" i="1" s="1"/>
  <c r="W172" i="1" s="1"/>
  <c r="V172" i="1"/>
  <c r="P176" i="1"/>
  <c r="T176" i="1" s="1"/>
  <c r="W176" i="1" s="1"/>
  <c r="V176" i="1"/>
  <c r="P180" i="1"/>
  <c r="T180" i="1" s="1"/>
  <c r="W180" i="1" s="1"/>
  <c r="V180" i="1"/>
  <c r="P184" i="1"/>
  <c r="T184" i="1" s="1"/>
  <c r="W184" i="1" s="1"/>
  <c r="V184" i="1"/>
  <c r="P188" i="1"/>
  <c r="T188" i="1" s="1"/>
  <c r="W188" i="1" s="1"/>
  <c r="V188" i="1"/>
  <c r="P192" i="1"/>
  <c r="T192" i="1" s="1"/>
  <c r="W192" i="1" s="1"/>
  <c r="V192" i="1"/>
  <c r="P196" i="1"/>
  <c r="T196" i="1" s="1"/>
  <c r="W196" i="1" s="1"/>
  <c r="V196" i="1"/>
  <c r="P200" i="1"/>
  <c r="T200" i="1" s="1"/>
  <c r="W200" i="1" s="1"/>
  <c r="V200" i="1"/>
  <c r="P204" i="1"/>
  <c r="T204" i="1" s="1"/>
  <c r="W204" i="1" s="1"/>
  <c r="V204" i="1"/>
  <c r="P208" i="1"/>
  <c r="T208" i="1" s="1"/>
  <c r="W208" i="1" s="1"/>
  <c r="V208" i="1"/>
  <c r="P212" i="1"/>
  <c r="T212" i="1" s="1"/>
  <c r="W212" i="1" s="1"/>
  <c r="V212" i="1"/>
  <c r="P216" i="1"/>
  <c r="T216" i="1" s="1"/>
  <c r="W216" i="1" s="1"/>
  <c r="V216" i="1"/>
  <c r="P220" i="1"/>
  <c r="T220" i="1" s="1"/>
  <c r="W220" i="1" s="1"/>
  <c r="V220" i="1"/>
  <c r="P224" i="1"/>
  <c r="T224" i="1" s="1"/>
  <c r="W224" i="1" s="1"/>
  <c r="V224" i="1"/>
  <c r="P228" i="1"/>
  <c r="T228" i="1" s="1"/>
  <c r="W228" i="1" s="1"/>
  <c r="V228" i="1"/>
  <c r="P232" i="1"/>
  <c r="T232" i="1" s="1"/>
  <c r="W232" i="1" s="1"/>
  <c r="V232" i="1"/>
  <c r="P236" i="1"/>
  <c r="T236" i="1" s="1"/>
  <c r="W236" i="1" s="1"/>
  <c r="V236" i="1"/>
  <c r="P240" i="1"/>
  <c r="T240" i="1" s="1"/>
  <c r="W240" i="1" s="1"/>
  <c r="V240" i="1"/>
  <c r="P244" i="1"/>
  <c r="T244" i="1" s="1"/>
  <c r="W244" i="1" s="1"/>
  <c r="V244" i="1"/>
  <c r="P248" i="1"/>
  <c r="T248" i="1" s="1"/>
  <c r="W248" i="1" s="1"/>
  <c r="V248" i="1"/>
  <c r="P252" i="1"/>
  <c r="T252" i="1" s="1"/>
  <c r="W252" i="1" s="1"/>
  <c r="V252" i="1"/>
  <c r="P256" i="1"/>
  <c r="T256" i="1" s="1"/>
  <c r="W256" i="1" s="1"/>
  <c r="V256" i="1"/>
  <c r="P260" i="1"/>
  <c r="T260" i="1" s="1"/>
  <c r="W260" i="1" s="1"/>
  <c r="V260" i="1"/>
  <c r="P264" i="1"/>
  <c r="T264" i="1" s="1"/>
  <c r="W264" i="1" s="1"/>
  <c r="V264" i="1"/>
  <c r="P268" i="1"/>
  <c r="T268" i="1" s="1"/>
  <c r="W268" i="1" s="1"/>
  <c r="V268" i="1"/>
  <c r="P272" i="1"/>
  <c r="T272" i="1" s="1"/>
  <c r="W272" i="1" s="1"/>
  <c r="V272" i="1"/>
  <c r="P276" i="1"/>
  <c r="T276" i="1" s="1"/>
  <c r="W276" i="1" s="1"/>
  <c r="V276" i="1"/>
  <c r="P280" i="1"/>
  <c r="T280" i="1" s="1"/>
  <c r="W280" i="1" s="1"/>
  <c r="V280" i="1"/>
  <c r="P284" i="1"/>
  <c r="T284" i="1" s="1"/>
  <c r="W284" i="1" s="1"/>
  <c r="V284" i="1"/>
  <c r="P288" i="1"/>
  <c r="T288" i="1" s="1"/>
  <c r="W288" i="1" s="1"/>
  <c r="V288" i="1"/>
  <c r="P292" i="1"/>
  <c r="T292" i="1" s="1"/>
  <c r="W292" i="1" s="1"/>
  <c r="V292" i="1"/>
  <c r="P296" i="1"/>
  <c r="T296" i="1" s="1"/>
  <c r="W296" i="1" s="1"/>
  <c r="V296" i="1"/>
  <c r="P300" i="1"/>
  <c r="T300" i="1" s="1"/>
  <c r="W300" i="1" s="1"/>
  <c r="V300" i="1"/>
  <c r="P304" i="1"/>
  <c r="T304" i="1" s="1"/>
  <c r="W304" i="1" s="1"/>
  <c r="V304" i="1"/>
  <c r="P308" i="1"/>
  <c r="T308" i="1" s="1"/>
  <c r="W308" i="1" s="1"/>
  <c r="V308" i="1"/>
  <c r="P312" i="1"/>
  <c r="T312" i="1" s="1"/>
  <c r="W312" i="1" s="1"/>
  <c r="V312" i="1"/>
  <c r="P316" i="1"/>
  <c r="T316" i="1" s="1"/>
  <c r="W316" i="1" s="1"/>
  <c r="V316" i="1"/>
  <c r="P320" i="1"/>
  <c r="T320" i="1" s="1"/>
  <c r="W320" i="1" s="1"/>
  <c r="V320" i="1"/>
  <c r="P324" i="1"/>
  <c r="T324" i="1" s="1"/>
  <c r="W324" i="1" s="1"/>
  <c r="V324" i="1"/>
  <c r="P328" i="1"/>
  <c r="T328" i="1" s="1"/>
  <c r="W328" i="1" s="1"/>
  <c r="V328" i="1"/>
  <c r="P332" i="1"/>
  <c r="T332" i="1" s="1"/>
  <c r="W332" i="1" s="1"/>
  <c r="V332" i="1"/>
  <c r="P336" i="1"/>
  <c r="T336" i="1" s="1"/>
  <c r="W336" i="1" s="1"/>
  <c r="V336" i="1"/>
  <c r="P340" i="1"/>
  <c r="T340" i="1" s="1"/>
  <c r="W340" i="1" s="1"/>
  <c r="V340" i="1"/>
  <c r="P344" i="1"/>
  <c r="T344" i="1" s="1"/>
  <c r="W344" i="1" s="1"/>
  <c r="V344" i="1"/>
  <c r="P348" i="1"/>
  <c r="T348" i="1" s="1"/>
  <c r="W348" i="1" s="1"/>
  <c r="V348" i="1"/>
  <c r="P352" i="1"/>
  <c r="T352" i="1" s="1"/>
  <c r="W352" i="1" s="1"/>
  <c r="V352" i="1"/>
  <c r="P356" i="1"/>
  <c r="T356" i="1" s="1"/>
  <c r="W356" i="1" s="1"/>
  <c r="V356" i="1"/>
  <c r="P360" i="1"/>
  <c r="T360" i="1" s="1"/>
  <c r="W360" i="1" s="1"/>
  <c r="V360" i="1"/>
  <c r="P364" i="1"/>
  <c r="T364" i="1" s="1"/>
  <c r="W364" i="1" s="1"/>
  <c r="V364" i="1"/>
  <c r="P368" i="1"/>
  <c r="T368" i="1" s="1"/>
  <c r="W368" i="1" s="1"/>
  <c r="V368" i="1"/>
  <c r="P357" i="1"/>
  <c r="T357" i="1" s="1"/>
  <c r="W357" i="1" s="1"/>
  <c r="V357" i="1"/>
  <c r="P22" i="1"/>
  <c r="V22" i="1"/>
  <c r="P26" i="1"/>
  <c r="T26" i="1" s="1"/>
  <c r="W26" i="1" s="1"/>
  <c r="Y26" i="1" s="1"/>
  <c r="V26" i="1"/>
  <c r="P30" i="1"/>
  <c r="T30" i="1" s="1"/>
  <c r="W30" i="1" s="1"/>
  <c r="Y30" i="1" s="1"/>
  <c r="V30" i="1"/>
  <c r="P34" i="1"/>
  <c r="T34" i="1" s="1"/>
  <c r="W34" i="1" s="1"/>
  <c r="Y34" i="1" s="1"/>
  <c r="V34" i="1"/>
  <c r="P38" i="1"/>
  <c r="T38" i="1" s="1"/>
  <c r="W38" i="1" s="1"/>
  <c r="Y38" i="1" s="1"/>
  <c r="V38" i="1"/>
  <c r="P42" i="1"/>
  <c r="T42" i="1" s="1"/>
  <c r="W42" i="1" s="1"/>
  <c r="Y42" i="1" s="1"/>
  <c r="V42" i="1"/>
  <c r="P46" i="1"/>
  <c r="T46" i="1" s="1"/>
  <c r="W46" i="1" s="1"/>
  <c r="Y46" i="1" s="1"/>
  <c r="V46" i="1"/>
  <c r="P50" i="1"/>
  <c r="T50" i="1" s="1"/>
  <c r="W50" i="1" s="1"/>
  <c r="Y50" i="1" s="1"/>
  <c r="V50" i="1"/>
  <c r="P54" i="1"/>
  <c r="T54" i="1" s="1"/>
  <c r="W54" i="1" s="1"/>
  <c r="Y54" i="1" s="1"/>
  <c r="V54" i="1"/>
  <c r="P58" i="1"/>
  <c r="T58" i="1" s="1"/>
  <c r="W58" i="1" s="1"/>
  <c r="Y58" i="1" s="1"/>
  <c r="V58" i="1"/>
  <c r="P62" i="1"/>
  <c r="T62" i="1" s="1"/>
  <c r="W62" i="1" s="1"/>
  <c r="Y62" i="1" s="1"/>
  <c r="V62" i="1"/>
  <c r="P66" i="1"/>
  <c r="T66" i="1" s="1"/>
  <c r="W66" i="1" s="1"/>
  <c r="Y66" i="1" s="1"/>
  <c r="V66" i="1"/>
  <c r="P70" i="1"/>
  <c r="T70" i="1" s="1"/>
  <c r="W70" i="1" s="1"/>
  <c r="Y70" i="1" s="1"/>
  <c r="V70" i="1"/>
  <c r="P74" i="1"/>
  <c r="T74" i="1" s="1"/>
  <c r="W74" i="1" s="1"/>
  <c r="Y74" i="1" s="1"/>
  <c r="V74" i="1"/>
  <c r="P78" i="1"/>
  <c r="T78" i="1" s="1"/>
  <c r="W78" i="1" s="1"/>
  <c r="Y78" i="1" s="1"/>
  <c r="V78" i="1"/>
  <c r="P82" i="1"/>
  <c r="T82" i="1" s="1"/>
  <c r="W82" i="1" s="1"/>
  <c r="Y82" i="1" s="1"/>
  <c r="V82" i="1"/>
  <c r="P86" i="1"/>
  <c r="T86" i="1" s="1"/>
  <c r="W86" i="1" s="1"/>
  <c r="Y86" i="1" s="1"/>
  <c r="V86" i="1"/>
  <c r="P90" i="1"/>
  <c r="T90" i="1" s="1"/>
  <c r="W90" i="1" s="1"/>
  <c r="Y90" i="1" s="1"/>
  <c r="V90" i="1"/>
  <c r="P94" i="1"/>
  <c r="T94" i="1" s="1"/>
  <c r="W94" i="1" s="1"/>
  <c r="Y94" i="1" s="1"/>
  <c r="V94" i="1"/>
  <c r="P98" i="1"/>
  <c r="T98" i="1" s="1"/>
  <c r="W98" i="1" s="1"/>
  <c r="Y98" i="1" s="1"/>
  <c r="V98" i="1"/>
  <c r="P102" i="1"/>
  <c r="T102" i="1" s="1"/>
  <c r="W102" i="1" s="1"/>
  <c r="Y102" i="1" s="1"/>
  <c r="V102" i="1"/>
  <c r="P106" i="1"/>
  <c r="T106" i="1" s="1"/>
  <c r="W106" i="1" s="1"/>
  <c r="Y106" i="1" s="1"/>
  <c r="V106" i="1"/>
  <c r="P110" i="1"/>
  <c r="T110" i="1" s="1"/>
  <c r="W110" i="1" s="1"/>
  <c r="Y110" i="1" s="1"/>
  <c r="V110" i="1"/>
  <c r="P114" i="1"/>
  <c r="T114" i="1" s="1"/>
  <c r="W114" i="1" s="1"/>
  <c r="Y114" i="1" s="1"/>
  <c r="V114" i="1"/>
  <c r="P118" i="1"/>
  <c r="T118" i="1" s="1"/>
  <c r="W118" i="1" s="1"/>
  <c r="Y118" i="1" s="1"/>
  <c r="V118" i="1"/>
  <c r="P122" i="1"/>
  <c r="T122" i="1" s="1"/>
  <c r="W122" i="1" s="1"/>
  <c r="Y122" i="1" s="1"/>
  <c r="V122" i="1"/>
  <c r="P126" i="1"/>
  <c r="T126" i="1" s="1"/>
  <c r="W126" i="1" s="1"/>
  <c r="Y126" i="1" s="1"/>
  <c r="V126" i="1"/>
  <c r="P130" i="1"/>
  <c r="T130" i="1" s="1"/>
  <c r="W130" i="1" s="1"/>
  <c r="Y130" i="1" s="1"/>
  <c r="V130" i="1"/>
  <c r="P134" i="1"/>
  <c r="T134" i="1" s="1"/>
  <c r="W134" i="1" s="1"/>
  <c r="Y134" i="1" s="1"/>
  <c r="V134" i="1"/>
  <c r="P138" i="1"/>
  <c r="T138" i="1" s="1"/>
  <c r="W138" i="1" s="1"/>
  <c r="Y138" i="1" s="1"/>
  <c r="V138" i="1"/>
  <c r="P142" i="1"/>
  <c r="T142" i="1" s="1"/>
  <c r="W142" i="1" s="1"/>
  <c r="Y142" i="1" s="1"/>
  <c r="V142" i="1"/>
  <c r="P146" i="1"/>
  <c r="T146" i="1" s="1"/>
  <c r="W146" i="1" s="1"/>
  <c r="Y146" i="1" s="1"/>
  <c r="V146" i="1"/>
  <c r="P150" i="1"/>
  <c r="T150" i="1" s="1"/>
  <c r="W150" i="1" s="1"/>
  <c r="Y150" i="1" s="1"/>
  <c r="V150" i="1"/>
  <c r="P154" i="1"/>
  <c r="T154" i="1" s="1"/>
  <c r="W154" i="1" s="1"/>
  <c r="Y154" i="1" s="1"/>
  <c r="V154" i="1"/>
  <c r="P158" i="1"/>
  <c r="T158" i="1" s="1"/>
  <c r="W158" i="1" s="1"/>
  <c r="Y158" i="1" s="1"/>
  <c r="V158" i="1"/>
  <c r="P162" i="1"/>
  <c r="T162" i="1" s="1"/>
  <c r="W162" i="1" s="1"/>
  <c r="Y162" i="1" s="1"/>
  <c r="V162" i="1"/>
  <c r="P166" i="1"/>
  <c r="T166" i="1" s="1"/>
  <c r="W166" i="1" s="1"/>
  <c r="Y166" i="1" s="1"/>
  <c r="V166" i="1"/>
  <c r="P170" i="1"/>
  <c r="T170" i="1" s="1"/>
  <c r="W170" i="1" s="1"/>
  <c r="Y170" i="1" s="1"/>
  <c r="V170" i="1"/>
  <c r="P174" i="1"/>
  <c r="T174" i="1" s="1"/>
  <c r="W174" i="1" s="1"/>
  <c r="Y174" i="1" s="1"/>
  <c r="V174" i="1"/>
  <c r="P178" i="1"/>
  <c r="T178" i="1" s="1"/>
  <c r="W178" i="1" s="1"/>
  <c r="Y178" i="1" s="1"/>
  <c r="V178" i="1"/>
  <c r="P182" i="1"/>
  <c r="T182" i="1" s="1"/>
  <c r="W182" i="1" s="1"/>
  <c r="Y182" i="1" s="1"/>
  <c r="V182" i="1"/>
  <c r="P186" i="1"/>
  <c r="T186" i="1" s="1"/>
  <c r="W186" i="1" s="1"/>
  <c r="Y186" i="1" s="1"/>
  <c r="V186" i="1"/>
  <c r="P190" i="1"/>
  <c r="T190" i="1" s="1"/>
  <c r="W190" i="1" s="1"/>
  <c r="Y190" i="1" s="1"/>
  <c r="V190" i="1"/>
  <c r="P194" i="1"/>
  <c r="T194" i="1" s="1"/>
  <c r="W194" i="1" s="1"/>
  <c r="Y194" i="1" s="1"/>
  <c r="V194" i="1"/>
  <c r="P198" i="1"/>
  <c r="T198" i="1" s="1"/>
  <c r="W198" i="1" s="1"/>
  <c r="Y198" i="1" s="1"/>
  <c r="V198" i="1"/>
  <c r="P202" i="1"/>
  <c r="T202" i="1" s="1"/>
  <c r="W202" i="1" s="1"/>
  <c r="Y202" i="1" s="1"/>
  <c r="V202" i="1"/>
  <c r="P206" i="1"/>
  <c r="T206" i="1" s="1"/>
  <c r="W206" i="1" s="1"/>
  <c r="Y206" i="1" s="1"/>
  <c r="V206" i="1"/>
  <c r="P210" i="1"/>
  <c r="T210" i="1" s="1"/>
  <c r="W210" i="1" s="1"/>
  <c r="Y210" i="1" s="1"/>
  <c r="V210" i="1"/>
  <c r="P214" i="1"/>
  <c r="T214" i="1" s="1"/>
  <c r="W214" i="1" s="1"/>
  <c r="Y214" i="1" s="1"/>
  <c r="V214" i="1"/>
  <c r="P218" i="1"/>
  <c r="T218" i="1" s="1"/>
  <c r="W218" i="1" s="1"/>
  <c r="Y218" i="1" s="1"/>
  <c r="V218" i="1"/>
  <c r="P222" i="1"/>
  <c r="T222" i="1" s="1"/>
  <c r="W222" i="1" s="1"/>
  <c r="Y222" i="1" s="1"/>
  <c r="V222" i="1"/>
  <c r="P226" i="1"/>
  <c r="T226" i="1" s="1"/>
  <c r="W226" i="1" s="1"/>
  <c r="Y226" i="1" s="1"/>
  <c r="V226" i="1"/>
  <c r="P230" i="1"/>
  <c r="T230" i="1" s="1"/>
  <c r="W230" i="1" s="1"/>
  <c r="Y230" i="1" s="1"/>
  <c r="V230" i="1"/>
  <c r="P234" i="1"/>
  <c r="T234" i="1" s="1"/>
  <c r="W234" i="1" s="1"/>
  <c r="Y234" i="1" s="1"/>
  <c r="V234" i="1"/>
  <c r="P238" i="1"/>
  <c r="T238" i="1" s="1"/>
  <c r="W238" i="1" s="1"/>
  <c r="Y238" i="1" s="1"/>
  <c r="V238" i="1"/>
  <c r="P242" i="1"/>
  <c r="T242" i="1" s="1"/>
  <c r="W242" i="1" s="1"/>
  <c r="Y242" i="1" s="1"/>
  <c r="V242" i="1"/>
  <c r="P246" i="1"/>
  <c r="T246" i="1" s="1"/>
  <c r="W246" i="1" s="1"/>
  <c r="Y246" i="1" s="1"/>
  <c r="V246" i="1"/>
  <c r="P250" i="1"/>
  <c r="T250" i="1" s="1"/>
  <c r="W250" i="1" s="1"/>
  <c r="Y250" i="1" s="1"/>
  <c r="V250" i="1"/>
  <c r="P254" i="1"/>
  <c r="T254" i="1" s="1"/>
  <c r="W254" i="1" s="1"/>
  <c r="Y254" i="1" s="1"/>
  <c r="V254" i="1"/>
  <c r="P258" i="1"/>
  <c r="T258" i="1" s="1"/>
  <c r="W258" i="1" s="1"/>
  <c r="Y258" i="1" s="1"/>
  <c r="V258" i="1"/>
  <c r="P262" i="1"/>
  <c r="T262" i="1" s="1"/>
  <c r="W262" i="1" s="1"/>
  <c r="Y262" i="1" s="1"/>
  <c r="V262" i="1"/>
  <c r="P266" i="1"/>
  <c r="T266" i="1" s="1"/>
  <c r="W266" i="1" s="1"/>
  <c r="Y266" i="1" s="1"/>
  <c r="V266" i="1"/>
  <c r="P270" i="1"/>
  <c r="T270" i="1" s="1"/>
  <c r="W270" i="1" s="1"/>
  <c r="Y270" i="1" s="1"/>
  <c r="V270" i="1"/>
  <c r="P274" i="1"/>
  <c r="T274" i="1" s="1"/>
  <c r="W274" i="1" s="1"/>
  <c r="Y274" i="1" s="1"/>
  <c r="V274" i="1"/>
  <c r="P278" i="1"/>
  <c r="T278" i="1" s="1"/>
  <c r="W278" i="1" s="1"/>
  <c r="Y278" i="1" s="1"/>
  <c r="V278" i="1"/>
  <c r="P282" i="1"/>
  <c r="T282" i="1" s="1"/>
  <c r="W282" i="1" s="1"/>
  <c r="Y282" i="1" s="1"/>
  <c r="V282" i="1"/>
  <c r="P286" i="1"/>
  <c r="T286" i="1" s="1"/>
  <c r="W286" i="1" s="1"/>
  <c r="Y286" i="1" s="1"/>
  <c r="V286" i="1"/>
  <c r="P290" i="1"/>
  <c r="T290" i="1" s="1"/>
  <c r="W290" i="1" s="1"/>
  <c r="Y290" i="1" s="1"/>
  <c r="V290" i="1"/>
  <c r="P294" i="1"/>
  <c r="T294" i="1" s="1"/>
  <c r="W294" i="1" s="1"/>
  <c r="Y294" i="1" s="1"/>
  <c r="V294" i="1"/>
  <c r="P298" i="1"/>
  <c r="T298" i="1" s="1"/>
  <c r="W298" i="1" s="1"/>
  <c r="Y298" i="1" s="1"/>
  <c r="V298" i="1"/>
  <c r="P302" i="1"/>
  <c r="T302" i="1" s="1"/>
  <c r="W302" i="1" s="1"/>
  <c r="Y302" i="1" s="1"/>
  <c r="V302" i="1"/>
  <c r="P306" i="1"/>
  <c r="T306" i="1" s="1"/>
  <c r="W306" i="1" s="1"/>
  <c r="Y306" i="1" s="1"/>
  <c r="V306" i="1"/>
  <c r="P310" i="1"/>
  <c r="T310" i="1" s="1"/>
  <c r="W310" i="1" s="1"/>
  <c r="Y310" i="1" s="1"/>
  <c r="V310" i="1"/>
  <c r="P314" i="1"/>
  <c r="T314" i="1" s="1"/>
  <c r="W314" i="1" s="1"/>
  <c r="Y314" i="1" s="1"/>
  <c r="V314" i="1"/>
  <c r="P318" i="1"/>
  <c r="T318" i="1" s="1"/>
  <c r="W318" i="1" s="1"/>
  <c r="Y318" i="1" s="1"/>
  <c r="V318" i="1"/>
  <c r="P322" i="1"/>
  <c r="T322" i="1" s="1"/>
  <c r="W322" i="1" s="1"/>
  <c r="Y322" i="1" s="1"/>
  <c r="V322" i="1"/>
  <c r="P326" i="1"/>
  <c r="T326" i="1" s="1"/>
  <c r="W326" i="1" s="1"/>
  <c r="Y326" i="1" s="1"/>
  <c r="V326" i="1"/>
  <c r="P330" i="1"/>
  <c r="T330" i="1" s="1"/>
  <c r="W330" i="1" s="1"/>
  <c r="Y330" i="1" s="1"/>
  <c r="V330" i="1"/>
  <c r="P334" i="1"/>
  <c r="T334" i="1" s="1"/>
  <c r="W334" i="1" s="1"/>
  <c r="Y334" i="1" s="1"/>
  <c r="V334" i="1"/>
  <c r="P338" i="1"/>
  <c r="T338" i="1" s="1"/>
  <c r="W338" i="1" s="1"/>
  <c r="Y338" i="1" s="1"/>
  <c r="V338" i="1"/>
  <c r="P342" i="1"/>
  <c r="T342" i="1" s="1"/>
  <c r="W342" i="1" s="1"/>
  <c r="Y342" i="1" s="1"/>
  <c r="V342" i="1"/>
  <c r="P346" i="1"/>
  <c r="T346" i="1" s="1"/>
  <c r="W346" i="1" s="1"/>
  <c r="Y346" i="1" s="1"/>
  <c r="V346" i="1"/>
  <c r="P350" i="1"/>
  <c r="T350" i="1" s="1"/>
  <c r="W350" i="1" s="1"/>
  <c r="Y350" i="1" s="1"/>
  <c r="V350" i="1"/>
  <c r="P354" i="1"/>
  <c r="T354" i="1" s="1"/>
  <c r="W354" i="1" s="1"/>
  <c r="Y354" i="1" s="1"/>
  <c r="V354" i="1"/>
  <c r="P358" i="1"/>
  <c r="T358" i="1" s="1"/>
  <c r="W358" i="1" s="1"/>
  <c r="Y358" i="1" s="1"/>
  <c r="V358" i="1"/>
  <c r="P362" i="1"/>
  <c r="T362" i="1" s="1"/>
  <c r="W362" i="1" s="1"/>
  <c r="Y362" i="1" s="1"/>
  <c r="V362" i="1"/>
  <c r="P366" i="1"/>
  <c r="T366" i="1" s="1"/>
  <c r="W366" i="1" s="1"/>
  <c r="Y366" i="1" s="1"/>
  <c r="V366" i="1"/>
  <c r="P139" i="1"/>
  <c r="T139" i="1" s="1"/>
  <c r="W139" i="1" s="1"/>
  <c r="Y139" i="1" s="1"/>
  <c r="V139" i="1"/>
  <c r="P155" i="1"/>
  <c r="T155" i="1" s="1"/>
  <c r="W155" i="1" s="1"/>
  <c r="Y155" i="1" s="1"/>
  <c r="V155" i="1"/>
  <c r="P171" i="1"/>
  <c r="T171" i="1" s="1"/>
  <c r="W171" i="1" s="1"/>
  <c r="Y171" i="1" s="1"/>
  <c r="V171" i="1"/>
  <c r="P179" i="1"/>
  <c r="T179" i="1" s="1"/>
  <c r="W179" i="1" s="1"/>
  <c r="V179" i="1"/>
  <c r="P247" i="1"/>
  <c r="T247" i="1" s="1"/>
  <c r="W247" i="1" s="1"/>
  <c r="Y247" i="1" s="1"/>
  <c r="V247" i="1"/>
  <c r="P259" i="1"/>
  <c r="T259" i="1" s="1"/>
  <c r="W259" i="1" s="1"/>
  <c r="V259" i="1"/>
  <c r="P267" i="1"/>
  <c r="T267" i="1" s="1"/>
  <c r="W267" i="1" s="1"/>
  <c r="Y267" i="1" s="1"/>
  <c r="V267" i="1"/>
  <c r="P275" i="1"/>
  <c r="T275" i="1" s="1"/>
  <c r="W275" i="1" s="1"/>
  <c r="V275" i="1"/>
  <c r="P283" i="1"/>
  <c r="T283" i="1" s="1"/>
  <c r="W283" i="1" s="1"/>
  <c r="Y283" i="1" s="1"/>
  <c r="V283" i="1"/>
  <c r="P291" i="1"/>
  <c r="T291" i="1" s="1"/>
  <c r="W291" i="1" s="1"/>
  <c r="V291" i="1"/>
  <c r="P295" i="1"/>
  <c r="T295" i="1" s="1"/>
  <c r="W295" i="1" s="1"/>
  <c r="Y295" i="1" s="1"/>
  <c r="V295" i="1"/>
  <c r="P307" i="1"/>
  <c r="T307" i="1" s="1"/>
  <c r="W307" i="1" s="1"/>
  <c r="V307" i="1"/>
  <c r="P315" i="1"/>
  <c r="T315" i="1" s="1"/>
  <c r="W315" i="1" s="1"/>
  <c r="Y315" i="1" s="1"/>
  <c r="V315" i="1"/>
  <c r="P323" i="1"/>
  <c r="T323" i="1" s="1"/>
  <c r="W323" i="1" s="1"/>
  <c r="V323" i="1"/>
  <c r="P327" i="1"/>
  <c r="T327" i="1" s="1"/>
  <c r="W327" i="1" s="1"/>
  <c r="Y327" i="1" s="1"/>
  <c r="V327" i="1"/>
  <c r="P331" i="1"/>
  <c r="T331" i="1" s="1"/>
  <c r="W331" i="1" s="1"/>
  <c r="V331" i="1"/>
  <c r="P335" i="1"/>
  <c r="T335" i="1" s="1"/>
  <c r="W335" i="1" s="1"/>
  <c r="Y335" i="1" s="1"/>
  <c r="V335" i="1"/>
  <c r="P339" i="1"/>
  <c r="T339" i="1" s="1"/>
  <c r="W339" i="1" s="1"/>
  <c r="V339" i="1"/>
  <c r="P343" i="1"/>
  <c r="T343" i="1" s="1"/>
  <c r="W343" i="1" s="1"/>
  <c r="Y343" i="1" s="1"/>
  <c r="V343" i="1"/>
  <c r="P347" i="1"/>
  <c r="T347" i="1" s="1"/>
  <c r="W347" i="1" s="1"/>
  <c r="V347" i="1"/>
  <c r="P351" i="1"/>
  <c r="T351" i="1" s="1"/>
  <c r="W351" i="1" s="1"/>
  <c r="Y351" i="1" s="1"/>
  <c r="V351" i="1"/>
  <c r="P359" i="1"/>
  <c r="T359" i="1" s="1"/>
  <c r="W359" i="1" s="1"/>
  <c r="Y359" i="1" s="1"/>
  <c r="V359" i="1"/>
  <c r="P363" i="1"/>
  <c r="T363" i="1" s="1"/>
  <c r="W363" i="1" s="1"/>
  <c r="V363" i="1"/>
  <c r="P367" i="1"/>
  <c r="T367" i="1" s="1"/>
  <c r="W367" i="1" s="1"/>
  <c r="Y367" i="1" s="1"/>
  <c r="V367" i="1"/>
  <c r="Y24" i="1"/>
  <c r="Y32" i="1"/>
  <c r="Y40" i="1"/>
  <c r="Y52" i="1"/>
  <c r="Y56" i="1"/>
  <c r="Y60" i="1"/>
  <c r="Y64" i="1"/>
  <c r="Y68" i="1"/>
  <c r="Y72" i="1"/>
  <c r="Y76" i="1"/>
  <c r="Y80" i="1"/>
  <c r="Y84" i="1"/>
  <c r="Y88" i="1"/>
  <c r="Y92" i="1"/>
  <c r="Y96" i="1"/>
  <c r="Y100" i="1"/>
  <c r="Y104" i="1"/>
  <c r="Y108" i="1"/>
  <c r="Y112" i="1"/>
  <c r="Y116" i="1"/>
  <c r="Y120" i="1"/>
  <c r="Y124" i="1"/>
  <c r="Y128" i="1"/>
  <c r="Y132" i="1"/>
  <c r="Y136" i="1"/>
  <c r="Y140" i="1"/>
  <c r="Y144" i="1"/>
  <c r="Y148" i="1"/>
  <c r="Y152" i="1"/>
  <c r="Y156" i="1"/>
  <c r="Y160" i="1"/>
  <c r="Y164" i="1"/>
  <c r="Y168" i="1"/>
  <c r="Y172" i="1"/>
  <c r="Y176" i="1"/>
  <c r="Y180" i="1"/>
  <c r="Y184" i="1"/>
  <c r="Y188" i="1"/>
  <c r="Y192" i="1"/>
  <c r="Y196" i="1"/>
  <c r="Y200" i="1"/>
  <c r="Y204" i="1"/>
  <c r="Y208" i="1"/>
  <c r="Y212" i="1"/>
  <c r="Y216" i="1"/>
  <c r="Y220" i="1"/>
  <c r="Y224" i="1"/>
  <c r="Y228" i="1"/>
  <c r="Y232" i="1"/>
  <c r="Y236" i="1"/>
  <c r="Y240" i="1"/>
  <c r="Y244" i="1"/>
  <c r="Y248" i="1"/>
  <c r="Y252" i="1"/>
  <c r="Y256" i="1"/>
  <c r="Y260" i="1"/>
  <c r="Y264" i="1"/>
  <c r="Y268" i="1"/>
  <c r="Y272" i="1"/>
  <c r="Y276" i="1"/>
  <c r="Y280" i="1"/>
  <c r="Y284" i="1"/>
  <c r="Y288" i="1"/>
  <c r="Y292" i="1"/>
  <c r="Y296" i="1"/>
  <c r="Y300" i="1"/>
  <c r="Y304" i="1"/>
  <c r="Y308" i="1"/>
  <c r="Y312" i="1"/>
  <c r="Y316" i="1"/>
  <c r="Y320" i="1"/>
  <c r="Y324" i="1"/>
  <c r="Y328" i="1"/>
  <c r="Y332" i="1"/>
  <c r="Y336" i="1"/>
  <c r="Y340" i="1"/>
  <c r="Y344" i="1"/>
  <c r="Y348" i="1"/>
  <c r="Y352" i="1"/>
  <c r="Y356" i="1"/>
  <c r="Y360" i="1"/>
  <c r="Y364" i="1"/>
  <c r="Y368" i="1"/>
  <c r="P23" i="1"/>
  <c r="P25" i="1"/>
  <c r="P27" i="1"/>
  <c r="P29" i="1"/>
  <c r="P31" i="1"/>
  <c r="P33" i="1"/>
  <c r="P35" i="1"/>
  <c r="P37" i="1"/>
  <c r="P39" i="1"/>
  <c r="P41" i="1"/>
  <c r="P43" i="1"/>
  <c r="P45" i="1"/>
  <c r="P47" i="1"/>
  <c r="P49" i="1"/>
  <c r="P51" i="1"/>
  <c r="P53" i="1"/>
  <c r="P55" i="1"/>
  <c r="P57" i="1"/>
  <c r="P59" i="1"/>
  <c r="P61" i="1"/>
  <c r="P63" i="1"/>
  <c r="P65" i="1"/>
  <c r="P67" i="1"/>
  <c r="P69" i="1"/>
  <c r="P71" i="1"/>
  <c r="P73" i="1"/>
  <c r="P75" i="1"/>
  <c r="P77" i="1"/>
  <c r="P79" i="1"/>
  <c r="P81" i="1"/>
  <c r="P83" i="1"/>
  <c r="P85" i="1"/>
  <c r="P87" i="1"/>
  <c r="P89" i="1"/>
  <c r="P91" i="1"/>
  <c r="P93" i="1"/>
  <c r="P95" i="1"/>
  <c r="P97" i="1"/>
  <c r="P99" i="1"/>
  <c r="P101" i="1"/>
  <c r="P103" i="1"/>
  <c r="P105" i="1"/>
  <c r="P107" i="1"/>
  <c r="P109" i="1"/>
  <c r="P111" i="1"/>
  <c r="P113" i="1"/>
  <c r="P115" i="1"/>
  <c r="P117" i="1"/>
  <c r="P119" i="1"/>
  <c r="P121" i="1"/>
  <c r="P123" i="1"/>
  <c r="P125" i="1"/>
  <c r="P127" i="1"/>
  <c r="P129" i="1"/>
  <c r="P131" i="1"/>
  <c r="P133" i="1"/>
  <c r="P135" i="1"/>
  <c r="P137" i="1"/>
  <c r="P141" i="1"/>
  <c r="P143" i="1"/>
  <c r="P145" i="1"/>
  <c r="P147" i="1"/>
  <c r="P149" i="1"/>
  <c r="P153" i="1"/>
  <c r="P157" i="1"/>
  <c r="P159" i="1"/>
  <c r="P161" i="1"/>
  <c r="P165" i="1"/>
  <c r="P167" i="1"/>
  <c r="P169" i="1"/>
  <c r="P173" i="1"/>
  <c r="P175" i="1"/>
  <c r="P177" i="1"/>
  <c r="P181" i="1"/>
  <c r="P183" i="1"/>
  <c r="P185" i="1"/>
  <c r="P189" i="1"/>
  <c r="P191" i="1"/>
  <c r="P193" i="1"/>
  <c r="P195" i="1"/>
  <c r="P197" i="1"/>
  <c r="P201" i="1"/>
  <c r="P203" i="1"/>
  <c r="P205" i="1"/>
  <c r="P209" i="1"/>
  <c r="P211" i="1"/>
  <c r="P213" i="1"/>
  <c r="P215" i="1"/>
  <c r="P217" i="1"/>
  <c r="P221" i="1"/>
  <c r="P223" i="1"/>
  <c r="P225" i="1"/>
  <c r="P227" i="1"/>
  <c r="P229" i="1"/>
  <c r="P233" i="1"/>
  <c r="P235" i="1"/>
  <c r="P237" i="1"/>
  <c r="P241" i="1"/>
  <c r="P243" i="1"/>
  <c r="P245" i="1"/>
  <c r="P249" i="1"/>
  <c r="P251" i="1"/>
  <c r="P253" i="1"/>
  <c r="P255" i="1"/>
  <c r="P257" i="1"/>
  <c r="P261" i="1"/>
  <c r="P263" i="1"/>
  <c r="P265" i="1"/>
  <c r="P269" i="1"/>
  <c r="P271" i="1"/>
  <c r="P273" i="1"/>
  <c r="P277" i="1"/>
  <c r="P279" i="1"/>
  <c r="P281" i="1"/>
  <c r="P285" i="1"/>
  <c r="P287" i="1"/>
  <c r="P289" i="1"/>
  <c r="P293" i="1"/>
  <c r="P297" i="1"/>
  <c r="P299" i="1"/>
  <c r="P301" i="1"/>
  <c r="P303" i="1"/>
  <c r="P305" i="1"/>
  <c r="P309" i="1"/>
  <c r="P311" i="1"/>
  <c r="P313" i="1"/>
  <c r="P317" i="1"/>
  <c r="P319" i="1"/>
  <c r="P321" i="1"/>
  <c r="P325" i="1"/>
  <c r="P329" i="1"/>
  <c r="P333" i="1"/>
  <c r="P337" i="1"/>
  <c r="P341" i="1"/>
  <c r="P345" i="1"/>
  <c r="P349" i="1"/>
  <c r="P353" i="1"/>
  <c r="P355" i="1"/>
  <c r="P361" i="1"/>
  <c r="P365" i="1"/>
  <c r="P369" i="1"/>
  <c r="P371" i="1"/>
  <c r="Y151" i="1"/>
  <c r="Y163" i="1"/>
  <c r="Y179" i="1"/>
  <c r="Y187" i="1"/>
  <c r="Y199" i="1"/>
  <c r="Y207" i="1"/>
  <c r="Y219" i="1"/>
  <c r="Y231" i="1"/>
  <c r="Y239" i="1"/>
  <c r="Y259" i="1"/>
  <c r="Y275" i="1"/>
  <c r="Y291" i="1"/>
  <c r="Y307" i="1"/>
  <c r="Y323" i="1"/>
  <c r="Y331" i="1"/>
  <c r="Y339" i="1"/>
  <c r="Y347" i="1"/>
  <c r="Y357" i="1"/>
  <c r="Y363" i="1"/>
  <c r="P370" i="1"/>
  <c r="P372" i="1"/>
  <c r="X18" i="1"/>
  <c r="AA18" i="1"/>
  <c r="Z18" i="1"/>
  <c r="T355" i="1" l="1"/>
  <c r="W355" i="1" s="1"/>
  <c r="Y355" i="1" s="1"/>
  <c r="T325" i="1"/>
  <c r="W325" i="1" s="1"/>
  <c r="Y325" i="1" s="1"/>
  <c r="T303" i="1"/>
  <c r="W303" i="1" s="1"/>
  <c r="Y303" i="1" s="1"/>
  <c r="T281" i="1"/>
  <c r="W281" i="1" s="1"/>
  <c r="Y281" i="1" s="1"/>
  <c r="T261" i="1"/>
  <c r="W261" i="1" s="1"/>
  <c r="Y261" i="1" s="1"/>
  <c r="T241" i="1"/>
  <c r="W241" i="1" s="1"/>
  <c r="Y241" i="1" s="1"/>
  <c r="T221" i="1"/>
  <c r="W221" i="1" s="1"/>
  <c r="Y221" i="1" s="1"/>
  <c r="T201" i="1"/>
  <c r="W201" i="1" s="1"/>
  <c r="Y201" i="1" s="1"/>
  <c r="T181" i="1"/>
  <c r="W181" i="1" s="1"/>
  <c r="Y181" i="1" s="1"/>
  <c r="T169" i="1"/>
  <c r="W169" i="1" s="1"/>
  <c r="Y169" i="1" s="1"/>
  <c r="T147" i="1"/>
  <c r="W147" i="1" s="1"/>
  <c r="Y147" i="1" s="1"/>
  <c r="T129" i="1"/>
  <c r="W129" i="1" s="1"/>
  <c r="Y129" i="1" s="1"/>
  <c r="T113" i="1"/>
  <c r="W113" i="1" s="1"/>
  <c r="Y113" i="1" s="1"/>
  <c r="T97" i="1"/>
  <c r="W97" i="1" s="1"/>
  <c r="Y97" i="1" s="1"/>
  <c r="T89" i="1"/>
  <c r="W89" i="1" s="1"/>
  <c r="Y89" i="1" s="1"/>
  <c r="T73" i="1"/>
  <c r="W73" i="1" s="1"/>
  <c r="Y73" i="1" s="1"/>
  <c r="T57" i="1"/>
  <c r="W57" i="1" s="1"/>
  <c r="Y57" i="1" s="1"/>
  <c r="T41" i="1"/>
  <c r="W41" i="1" s="1"/>
  <c r="Y41" i="1" s="1"/>
  <c r="T25" i="1"/>
  <c r="W25" i="1" s="1"/>
  <c r="Y25" i="1" s="1"/>
  <c r="T372" i="1"/>
  <c r="W372" i="1" s="1"/>
  <c r="Y372" i="1" s="1"/>
  <c r="T369" i="1"/>
  <c r="W369" i="1" s="1"/>
  <c r="Y369" i="1" s="1"/>
  <c r="T353" i="1"/>
  <c r="W353" i="1" s="1"/>
  <c r="Y353" i="1" s="1"/>
  <c r="T337" i="1"/>
  <c r="W337" i="1" s="1"/>
  <c r="Y337" i="1" s="1"/>
  <c r="T321" i="1"/>
  <c r="W321" i="1" s="1"/>
  <c r="Y321" i="1" s="1"/>
  <c r="T311" i="1"/>
  <c r="W311" i="1" s="1"/>
  <c r="Y311" i="1" s="1"/>
  <c r="T301" i="1"/>
  <c r="W301" i="1" s="1"/>
  <c r="Y301" i="1" s="1"/>
  <c r="T289" i="1"/>
  <c r="W289" i="1" s="1"/>
  <c r="Y289" i="1" s="1"/>
  <c r="T279" i="1"/>
  <c r="W279" i="1" s="1"/>
  <c r="Y279" i="1" s="1"/>
  <c r="T269" i="1"/>
  <c r="W269" i="1" s="1"/>
  <c r="Y269" i="1" s="1"/>
  <c r="T257" i="1"/>
  <c r="W257" i="1" s="1"/>
  <c r="Y257" i="1" s="1"/>
  <c r="T249" i="1"/>
  <c r="W249" i="1" s="1"/>
  <c r="Y249" i="1" s="1"/>
  <c r="T237" i="1"/>
  <c r="W237" i="1" s="1"/>
  <c r="Y237" i="1" s="1"/>
  <c r="T227" i="1"/>
  <c r="W227" i="1" s="1"/>
  <c r="Y227" i="1" s="1"/>
  <c r="T217" i="1"/>
  <c r="W217" i="1" s="1"/>
  <c r="Y217" i="1" s="1"/>
  <c r="T209" i="1"/>
  <c r="W209" i="1" s="1"/>
  <c r="Y209" i="1" s="1"/>
  <c r="T197" i="1"/>
  <c r="W197" i="1" s="1"/>
  <c r="Y197" i="1" s="1"/>
  <c r="T189" i="1"/>
  <c r="W189" i="1" s="1"/>
  <c r="Y189" i="1" s="1"/>
  <c r="T177" i="1"/>
  <c r="W177" i="1" s="1"/>
  <c r="Y177" i="1" s="1"/>
  <c r="T167" i="1"/>
  <c r="W167" i="1" s="1"/>
  <c r="Y167" i="1" s="1"/>
  <c r="T157" i="1"/>
  <c r="W157" i="1" s="1"/>
  <c r="Y157" i="1" s="1"/>
  <c r="T145" i="1"/>
  <c r="W145" i="1" s="1"/>
  <c r="Y145" i="1" s="1"/>
  <c r="T135" i="1"/>
  <c r="W135" i="1" s="1"/>
  <c r="Y135" i="1" s="1"/>
  <c r="T127" i="1"/>
  <c r="W127" i="1" s="1"/>
  <c r="Y127" i="1" s="1"/>
  <c r="T119" i="1"/>
  <c r="W119" i="1" s="1"/>
  <c r="Y119" i="1" s="1"/>
  <c r="T111" i="1"/>
  <c r="W111" i="1" s="1"/>
  <c r="Y111" i="1" s="1"/>
  <c r="T103" i="1"/>
  <c r="W103" i="1" s="1"/>
  <c r="Y103" i="1" s="1"/>
  <c r="T95" i="1"/>
  <c r="W95" i="1" s="1"/>
  <c r="Y95" i="1" s="1"/>
  <c r="T87" i="1"/>
  <c r="W87" i="1" s="1"/>
  <c r="Y87" i="1" s="1"/>
  <c r="T79" i="1"/>
  <c r="W79" i="1" s="1"/>
  <c r="Y79" i="1" s="1"/>
  <c r="T71" i="1"/>
  <c r="W71" i="1" s="1"/>
  <c r="Y71" i="1" s="1"/>
  <c r="T63" i="1"/>
  <c r="W63" i="1" s="1"/>
  <c r="Y63" i="1" s="1"/>
  <c r="T55" i="1"/>
  <c r="W55" i="1" s="1"/>
  <c r="Y55" i="1" s="1"/>
  <c r="T47" i="1"/>
  <c r="W47" i="1" s="1"/>
  <c r="Y47" i="1" s="1"/>
  <c r="T39" i="1"/>
  <c r="W39" i="1" s="1"/>
  <c r="Y39" i="1" s="1"/>
  <c r="T31" i="1"/>
  <c r="W31" i="1" s="1"/>
  <c r="Y31" i="1" s="1"/>
  <c r="T23" i="1"/>
  <c r="W23" i="1" s="1"/>
  <c r="Y23" i="1" s="1"/>
  <c r="T370" i="1"/>
  <c r="W370" i="1" s="1"/>
  <c r="Y370" i="1" s="1"/>
  <c r="T349" i="1"/>
  <c r="W349" i="1" s="1"/>
  <c r="Y349" i="1" s="1"/>
  <c r="T319" i="1"/>
  <c r="W319" i="1" s="1"/>
  <c r="Y319" i="1" s="1"/>
  <c r="T299" i="1"/>
  <c r="W299" i="1" s="1"/>
  <c r="Y299" i="1" s="1"/>
  <c r="T277" i="1"/>
  <c r="W277" i="1" s="1"/>
  <c r="Y277" i="1" s="1"/>
  <c r="T255" i="1"/>
  <c r="W255" i="1" s="1"/>
  <c r="Y255" i="1" s="1"/>
  <c r="T235" i="1"/>
  <c r="W235" i="1" s="1"/>
  <c r="Y235" i="1" s="1"/>
  <c r="T215" i="1"/>
  <c r="W215" i="1" s="1"/>
  <c r="Y215" i="1" s="1"/>
  <c r="T195" i="1"/>
  <c r="W195" i="1" s="1"/>
  <c r="Y195" i="1" s="1"/>
  <c r="T175" i="1"/>
  <c r="W175" i="1" s="1"/>
  <c r="Y175" i="1" s="1"/>
  <c r="T153" i="1"/>
  <c r="W153" i="1" s="1"/>
  <c r="Y153" i="1" s="1"/>
  <c r="T133" i="1"/>
  <c r="W133" i="1" s="1"/>
  <c r="Y133" i="1" s="1"/>
  <c r="T117" i="1"/>
  <c r="W117" i="1" s="1"/>
  <c r="Y117" i="1" s="1"/>
  <c r="T101" i="1"/>
  <c r="W101" i="1" s="1"/>
  <c r="Y101" i="1" s="1"/>
  <c r="T85" i="1"/>
  <c r="W85" i="1" s="1"/>
  <c r="Y85" i="1" s="1"/>
  <c r="T69" i="1"/>
  <c r="W69" i="1" s="1"/>
  <c r="Y69" i="1" s="1"/>
  <c r="T53" i="1"/>
  <c r="W53" i="1" s="1"/>
  <c r="Y53" i="1" s="1"/>
  <c r="T37" i="1"/>
  <c r="W37" i="1" s="1"/>
  <c r="Y37" i="1" s="1"/>
  <c r="T365" i="1"/>
  <c r="W365" i="1" s="1"/>
  <c r="Y365" i="1" s="1"/>
  <c r="T333" i="1"/>
  <c r="W333" i="1" s="1"/>
  <c r="Y333" i="1" s="1"/>
  <c r="T309" i="1"/>
  <c r="W309" i="1" s="1"/>
  <c r="Y309" i="1" s="1"/>
  <c r="T287" i="1"/>
  <c r="W287" i="1" s="1"/>
  <c r="Y287" i="1" s="1"/>
  <c r="T265" i="1"/>
  <c r="W265" i="1" s="1"/>
  <c r="Y265" i="1" s="1"/>
  <c r="T245" i="1"/>
  <c r="W245" i="1" s="1"/>
  <c r="Y245" i="1" s="1"/>
  <c r="T225" i="1"/>
  <c r="W225" i="1" s="1"/>
  <c r="Y225" i="1" s="1"/>
  <c r="T205" i="1"/>
  <c r="W205" i="1" s="1"/>
  <c r="Y205" i="1" s="1"/>
  <c r="T185" i="1"/>
  <c r="W185" i="1" s="1"/>
  <c r="Y185" i="1" s="1"/>
  <c r="T165" i="1"/>
  <c r="W165" i="1" s="1"/>
  <c r="Y165" i="1" s="1"/>
  <c r="T143" i="1"/>
  <c r="W143" i="1" s="1"/>
  <c r="Y143" i="1" s="1"/>
  <c r="T125" i="1"/>
  <c r="W125" i="1" s="1"/>
  <c r="Y125" i="1" s="1"/>
  <c r="T109" i="1"/>
  <c r="W109" i="1" s="1"/>
  <c r="Y109" i="1" s="1"/>
  <c r="T93" i="1"/>
  <c r="W93" i="1" s="1"/>
  <c r="Y93" i="1" s="1"/>
  <c r="T77" i="1"/>
  <c r="W77" i="1" s="1"/>
  <c r="Y77" i="1" s="1"/>
  <c r="T61" i="1"/>
  <c r="W61" i="1" s="1"/>
  <c r="Y61" i="1" s="1"/>
  <c r="W45" i="1"/>
  <c r="Y45" i="1" s="1"/>
  <c r="T29" i="1"/>
  <c r="W29" i="1" s="1"/>
  <c r="Y29" i="1" s="1"/>
  <c r="T361" i="1"/>
  <c r="W361" i="1" s="1"/>
  <c r="Y361" i="1" s="1"/>
  <c r="T345" i="1"/>
  <c r="W345" i="1" s="1"/>
  <c r="Y345" i="1" s="1"/>
  <c r="T329" i="1"/>
  <c r="W329" i="1" s="1"/>
  <c r="Y329" i="1" s="1"/>
  <c r="T317" i="1"/>
  <c r="W317" i="1" s="1"/>
  <c r="Y317" i="1" s="1"/>
  <c r="T305" i="1"/>
  <c r="W305" i="1" s="1"/>
  <c r="Y305" i="1" s="1"/>
  <c r="T297" i="1"/>
  <c r="W297" i="1" s="1"/>
  <c r="Y297" i="1" s="1"/>
  <c r="T285" i="1"/>
  <c r="W285" i="1" s="1"/>
  <c r="Y285" i="1" s="1"/>
  <c r="T273" i="1"/>
  <c r="W273" i="1" s="1"/>
  <c r="Y273" i="1" s="1"/>
  <c r="T263" i="1"/>
  <c r="W263" i="1" s="1"/>
  <c r="Y263" i="1" s="1"/>
  <c r="T253" i="1"/>
  <c r="W253" i="1" s="1"/>
  <c r="Y253" i="1" s="1"/>
  <c r="T243" i="1"/>
  <c r="W243" i="1" s="1"/>
  <c r="Y243" i="1" s="1"/>
  <c r="T233" i="1"/>
  <c r="W233" i="1" s="1"/>
  <c r="Y233" i="1" s="1"/>
  <c r="T223" i="1"/>
  <c r="W223" i="1" s="1"/>
  <c r="Y223" i="1" s="1"/>
  <c r="T213" i="1"/>
  <c r="W213" i="1" s="1"/>
  <c r="Y213" i="1" s="1"/>
  <c r="T203" i="1"/>
  <c r="W203" i="1" s="1"/>
  <c r="Y203" i="1" s="1"/>
  <c r="T193" i="1"/>
  <c r="W193" i="1" s="1"/>
  <c r="Y193" i="1" s="1"/>
  <c r="T183" i="1"/>
  <c r="W183" i="1" s="1"/>
  <c r="Y183" i="1" s="1"/>
  <c r="T173" i="1"/>
  <c r="W173" i="1" s="1"/>
  <c r="Y173" i="1" s="1"/>
  <c r="T161" i="1"/>
  <c r="W161" i="1" s="1"/>
  <c r="Y161" i="1" s="1"/>
  <c r="T149" i="1"/>
  <c r="W149" i="1" s="1"/>
  <c r="Y149" i="1" s="1"/>
  <c r="T141" i="1"/>
  <c r="W141" i="1" s="1"/>
  <c r="Y141" i="1" s="1"/>
  <c r="T131" i="1"/>
  <c r="W131" i="1" s="1"/>
  <c r="Y131" i="1" s="1"/>
  <c r="T123" i="1"/>
  <c r="W123" i="1" s="1"/>
  <c r="Y123" i="1" s="1"/>
  <c r="T115" i="1"/>
  <c r="W115" i="1" s="1"/>
  <c r="Y115" i="1" s="1"/>
  <c r="T107" i="1"/>
  <c r="W107" i="1" s="1"/>
  <c r="Y107" i="1" s="1"/>
  <c r="T99" i="1"/>
  <c r="W99" i="1" s="1"/>
  <c r="Y99" i="1" s="1"/>
  <c r="T91" i="1"/>
  <c r="W91" i="1" s="1"/>
  <c r="Y91" i="1" s="1"/>
  <c r="T83" i="1"/>
  <c r="W83" i="1" s="1"/>
  <c r="Y83" i="1" s="1"/>
  <c r="T75" i="1"/>
  <c r="W75" i="1" s="1"/>
  <c r="Y75" i="1" s="1"/>
  <c r="T67" i="1"/>
  <c r="W67" i="1" s="1"/>
  <c r="Y67" i="1" s="1"/>
  <c r="T59" i="1"/>
  <c r="W59" i="1" s="1"/>
  <c r="Y59" i="1" s="1"/>
  <c r="T51" i="1"/>
  <c r="W51" i="1" s="1"/>
  <c r="Y51" i="1" s="1"/>
  <c r="T43" i="1"/>
  <c r="W43" i="1" s="1"/>
  <c r="Y43" i="1" s="1"/>
  <c r="T35" i="1"/>
  <c r="W35" i="1" s="1"/>
  <c r="Y35" i="1" s="1"/>
  <c r="T27" i="1"/>
  <c r="W27" i="1" s="1"/>
  <c r="Y27" i="1" s="1"/>
  <c r="T371" i="1"/>
  <c r="W371" i="1" s="1"/>
  <c r="Y371" i="1" s="1"/>
  <c r="T341" i="1"/>
  <c r="W341" i="1" s="1"/>
  <c r="Y341" i="1" s="1"/>
  <c r="T313" i="1"/>
  <c r="W313" i="1" s="1"/>
  <c r="Y313" i="1" s="1"/>
  <c r="T293" i="1"/>
  <c r="W293" i="1" s="1"/>
  <c r="Y293" i="1" s="1"/>
  <c r="T271" i="1"/>
  <c r="W271" i="1" s="1"/>
  <c r="Y271" i="1" s="1"/>
  <c r="T251" i="1"/>
  <c r="W251" i="1" s="1"/>
  <c r="Y251" i="1" s="1"/>
  <c r="T229" i="1"/>
  <c r="W229" i="1" s="1"/>
  <c r="Y229" i="1" s="1"/>
  <c r="T211" i="1"/>
  <c r="W211" i="1" s="1"/>
  <c r="Y211" i="1" s="1"/>
  <c r="T191" i="1"/>
  <c r="W191" i="1" s="1"/>
  <c r="Y191" i="1" s="1"/>
  <c r="T159" i="1"/>
  <c r="W159" i="1" s="1"/>
  <c r="Y159" i="1" s="1"/>
  <c r="T137" i="1"/>
  <c r="W137" i="1" s="1"/>
  <c r="Y137" i="1" s="1"/>
  <c r="T121" i="1"/>
  <c r="W121" i="1" s="1"/>
  <c r="Y121" i="1" s="1"/>
  <c r="T105" i="1"/>
  <c r="W105" i="1" s="1"/>
  <c r="Y105" i="1" s="1"/>
  <c r="T81" i="1"/>
  <c r="W81" i="1" s="1"/>
  <c r="Y81" i="1" s="1"/>
  <c r="T65" i="1"/>
  <c r="W65" i="1" s="1"/>
  <c r="Y65" i="1" s="1"/>
  <c r="T49" i="1"/>
  <c r="W49" i="1" s="1"/>
  <c r="Y49" i="1" s="1"/>
  <c r="T33" i="1"/>
  <c r="W33" i="1" s="1"/>
  <c r="Y33" i="1" s="1"/>
  <c r="T22" i="1"/>
  <c r="W22" i="1" s="1"/>
  <c r="Y22" i="1" s="1"/>
  <c r="R18" i="1" l="1"/>
  <c r="S18" i="1" l="1"/>
  <c r="V18" i="1"/>
  <c r="P18" i="1"/>
  <c r="T18" i="1" l="1"/>
  <c r="W18" i="1" s="1"/>
  <c r="Y18" i="1" s="1"/>
</calcChain>
</file>

<file path=xl/sharedStrings.xml><?xml version="1.0" encoding="utf-8"?>
<sst xmlns="http://schemas.openxmlformats.org/spreadsheetml/2006/main" count="1325" uniqueCount="601">
  <si>
    <t>Nom</t>
  </si>
  <si>
    <t>Prénom</t>
  </si>
  <si>
    <t>Fonction</t>
  </si>
  <si>
    <t>Catégorie</t>
  </si>
  <si>
    <t>Groupe de fonction</t>
  </si>
  <si>
    <t>Temps de travail</t>
  </si>
  <si>
    <t>A</t>
  </si>
  <si>
    <t>B</t>
  </si>
  <si>
    <t>C</t>
  </si>
  <si>
    <t>A1</t>
  </si>
  <si>
    <t>A2</t>
  </si>
  <si>
    <t>A3</t>
  </si>
  <si>
    <t>A4</t>
  </si>
  <si>
    <t>B1</t>
  </si>
  <si>
    <t>B2</t>
  </si>
  <si>
    <t>B3</t>
  </si>
  <si>
    <t>C1</t>
  </si>
  <si>
    <t>C2</t>
  </si>
  <si>
    <t>Cadre d'emplois</t>
  </si>
  <si>
    <t>Logé</t>
  </si>
  <si>
    <t>TOTAL annuel (€)</t>
  </si>
  <si>
    <t>TOTAL annuel à temps complet  (€)</t>
  </si>
  <si>
    <t>Maximum RIFSEEP par groupe (€)</t>
  </si>
  <si>
    <t xml:space="preserve">IFSE fonction mensuel(€) </t>
  </si>
  <si>
    <t>IFSE expérience mensuel (€)</t>
  </si>
  <si>
    <t xml:space="preserve">IFSE fonction annuel  à temps complet (€) </t>
  </si>
  <si>
    <t>oui</t>
  </si>
  <si>
    <t>non</t>
  </si>
  <si>
    <t>Maximum RIFSEEP par groupe et cadre d'emplois</t>
  </si>
  <si>
    <t>Maximum RIFSEEP par groupe et cadre d'emplois quand logé</t>
  </si>
  <si>
    <t>Maximum RIFSEEP par groupe  si logé (€)</t>
  </si>
  <si>
    <t xml:space="preserve">Grade </t>
  </si>
  <si>
    <t>Categorie</t>
  </si>
  <si>
    <t>Filière</t>
  </si>
  <si>
    <t xml:space="preserve">Cadre d'emplois </t>
  </si>
  <si>
    <t>Adjoint administratif territorial de 1ère classe</t>
  </si>
  <si>
    <t>Administrative</t>
  </si>
  <si>
    <t>Adjoints administratifs territoriaux</t>
  </si>
  <si>
    <t>Adjoint administratif territorial de 2ème classe</t>
  </si>
  <si>
    <t>Adjoint administratif territorial principal de 1ère classe</t>
  </si>
  <si>
    <t>Adjoint administratif territorial principal de 2ème classe</t>
  </si>
  <si>
    <t>Adjoint technique de 1ère classe des établissements d'enseignement</t>
  </si>
  <si>
    <t>Technique</t>
  </si>
  <si>
    <t>Adjoints des établissements d'enseignement</t>
  </si>
  <si>
    <t>Adjoint technique de 2ème classe des établissements d'enseignement</t>
  </si>
  <si>
    <t>Adjoint technique principal de 1ère classe des étabs d'enseignement</t>
  </si>
  <si>
    <t>Adjoint technique principal de 2ème classe des étabs d'enseignement</t>
  </si>
  <si>
    <t>Adjoint technique territorial de 1ère classe</t>
  </si>
  <si>
    <t>Adjoints techniques territoriaux</t>
  </si>
  <si>
    <t>Adjoint technique territorial de 1ère classe des établissements d'enseignement</t>
  </si>
  <si>
    <t>Adjoints techniques des établissements d'enseignement</t>
  </si>
  <si>
    <t>Adjoint technique territorial de 2ème classe</t>
  </si>
  <si>
    <t>Adjoint technique territorial de 2ème classe des établissements d'enseignement</t>
  </si>
  <si>
    <t>Adjoint technique territorial principal de 1ère classe</t>
  </si>
  <si>
    <t>Adjoint technique territorial principal de 2ème classe</t>
  </si>
  <si>
    <t>Adjoint technique territorial principal 1 cl des établissements d'enseignement</t>
  </si>
  <si>
    <t>Adjoint technique territorial principal 2 cl des établissements d'enseignement</t>
  </si>
  <si>
    <t>Adjoint territorial d'animation de 1ère classe</t>
  </si>
  <si>
    <t>Animation</t>
  </si>
  <si>
    <t>Adjoints territoriaux d'animation</t>
  </si>
  <si>
    <t>Adjoint territorial d'animation de 2ème classe</t>
  </si>
  <si>
    <t>Adjoint territorial d'animation principal de 1ère classe</t>
  </si>
  <si>
    <t>Adjoint territorial d'animation principal de 2ème classe</t>
  </si>
  <si>
    <t>Adjoint territorial du patrimoine de 1ère classe</t>
  </si>
  <si>
    <t>Culturelle</t>
  </si>
  <si>
    <t>Adjoints territoriaux du patrimoine</t>
  </si>
  <si>
    <t>Adjoint territorial du patrimoine de 2ème classe</t>
  </si>
  <si>
    <t>Adjoint territorial du patrimoine principal de 1ère classe</t>
  </si>
  <si>
    <t>Adjoint territorial du patrimoine principal de 2ème classe</t>
  </si>
  <si>
    <t>Administrateur</t>
  </si>
  <si>
    <t>Administrateurs territoriaux</t>
  </si>
  <si>
    <t>Agent de maîtrise</t>
  </si>
  <si>
    <t>Agents de maîtrise territoriaux</t>
  </si>
  <si>
    <t>Agent de maîtrise principal</t>
  </si>
  <si>
    <t>Agent social de 1ère classe</t>
  </si>
  <si>
    <t>Médico-Sociale</t>
  </si>
  <si>
    <t>Agents sociaux territoriaux</t>
  </si>
  <si>
    <t>Agent social de 2ème classe</t>
  </si>
  <si>
    <t>Agent social principal de 1ère classe</t>
  </si>
  <si>
    <t>Agent social principal de 2ème classe</t>
  </si>
  <si>
    <t>Agent spécialisé de 1ère classe des écoles maternelles</t>
  </si>
  <si>
    <t>Agents territoriaux spécialisés des écoles maternelles</t>
  </si>
  <si>
    <t>Agent spécialisé principal de 1ère classe des écoles maternelles</t>
  </si>
  <si>
    <t>Agent spécialisé principal de 2ème classe des écoles maternelles</t>
  </si>
  <si>
    <t>Aide opérateur des A.P.S.</t>
  </si>
  <si>
    <t>Sportive</t>
  </si>
  <si>
    <t>Opérateurs territoriaux des A.P.S.</t>
  </si>
  <si>
    <t>Animateur</t>
  </si>
  <si>
    <t>Animateurs territoriaux</t>
  </si>
  <si>
    <t>Animateur principal de 1ère classe</t>
  </si>
  <si>
    <t>Animateur principal de 2ème classe</t>
  </si>
  <si>
    <t>Assistant de conservation</t>
  </si>
  <si>
    <t>Assistants territoriaux de conservation du patrimoine et des bibliothèques</t>
  </si>
  <si>
    <t>Assistant de conservation principal de 1ère classe</t>
  </si>
  <si>
    <t>Assistant de conservation principal de 2ème classe</t>
  </si>
  <si>
    <t>Assistant d'enseignement artistique</t>
  </si>
  <si>
    <t>Assistants territoriaux d'enseignement artistique</t>
  </si>
  <si>
    <t>Assistant d'enseignement artistique principal de 1ère classe</t>
  </si>
  <si>
    <t>Assistant d'enseignement artistique principal de 2ème classe</t>
  </si>
  <si>
    <t>Assistant socio-éducatif</t>
  </si>
  <si>
    <t>Assistants territoriaux socio-éducatifs</t>
  </si>
  <si>
    <t>Assistant socio-éducatif principal</t>
  </si>
  <si>
    <t>Attachés territoriaux</t>
  </si>
  <si>
    <t>Attaché territorial de conservation (patrimoine)</t>
  </si>
  <si>
    <t>Attachés territoriaux de conservation du patrimoine</t>
  </si>
  <si>
    <t>Auxiliaire de puériculture de 1ère classe</t>
  </si>
  <si>
    <t>Auxiliaires de puériculture territoriaux</t>
  </si>
  <si>
    <t>Auxiliaire de puériculture principal de 1ère classe</t>
  </si>
  <si>
    <t>Auxiliaire de puériculture principal de 2ème classe</t>
  </si>
  <si>
    <t>Auxiliaire de soins de 1ère classe</t>
  </si>
  <si>
    <t>Auxiliaires de soins territoriaux</t>
  </si>
  <si>
    <t>Auxiliaire de soins principal de 1ère classe</t>
  </si>
  <si>
    <t>Auxiliaire de soins principal de 2ème classe</t>
  </si>
  <si>
    <t>Bibliothécaire territorial</t>
  </si>
  <si>
    <t>Bibliothecaires territoriaux</t>
  </si>
  <si>
    <t>Biologiste, véterinaire ou pharmacien de classe exceptionnelle</t>
  </si>
  <si>
    <t>Biologistes, véterinaires et pharmaciens</t>
  </si>
  <si>
    <t>Biologiste, véterinaire ou pharmacien de classe normale</t>
  </si>
  <si>
    <t>Biologiste, véterinaire ou pharmacien hors classe</t>
  </si>
  <si>
    <t>Brigadier de police municipale</t>
  </si>
  <si>
    <t>Police municipale</t>
  </si>
  <si>
    <t>Agents de police municipale</t>
  </si>
  <si>
    <t>Brigadier-chef principal de police municipale</t>
  </si>
  <si>
    <t>Cadre de santé</t>
  </si>
  <si>
    <t>Infirmiers, rééducateurs, assistants médico-techniques cadres de santé</t>
  </si>
  <si>
    <t>Chef de police municipale</t>
  </si>
  <si>
    <t>Chef de service de police municipale</t>
  </si>
  <si>
    <t>Chefs de service de police municipale</t>
  </si>
  <si>
    <t>Chef de service de police municipale principal de 1ère classe</t>
  </si>
  <si>
    <t>Chef de service de police municipale principal de 2ème classe</t>
  </si>
  <si>
    <t>Chef de standard téléphonique (E5)</t>
  </si>
  <si>
    <t>Chef de standard téléphonique (E6)</t>
  </si>
  <si>
    <t>Conseiller socio-éducatif</t>
  </si>
  <si>
    <t>Conseillers territoriaux socio-éducatifs</t>
  </si>
  <si>
    <t>Conseiller supérieur socio-éducatif</t>
  </si>
  <si>
    <t>Conseiller territorial des A.P.S.</t>
  </si>
  <si>
    <t>Conseillers territoriaux des A.P.S.</t>
  </si>
  <si>
    <t>Conseiller territorial des A.P.S. principal de 1ère classe</t>
  </si>
  <si>
    <t>Conseiller territorial des A.P.S. principal de 2ème classe</t>
  </si>
  <si>
    <t>Conservateur (bibliothèque)</t>
  </si>
  <si>
    <t>Conservateurs territoriaux bibliothèques</t>
  </si>
  <si>
    <t>Conservateur en chef (bibliothèque)</t>
  </si>
  <si>
    <t>Conservateur en chef (patrimoine)</t>
  </si>
  <si>
    <t>Conservateurs territoriaux du patrimoine</t>
  </si>
  <si>
    <t>Conservateur (patrimoine)</t>
  </si>
  <si>
    <t>Coordinatrice terr étabts et services accueil des enfants de - 6 ans (PROV)</t>
  </si>
  <si>
    <t>Puéricultrices cadres territoriaux de santé</t>
  </si>
  <si>
    <t>Directeur de police municipale</t>
  </si>
  <si>
    <t>Directeurs de police municipale</t>
  </si>
  <si>
    <t>Directeur d'établissement d'enseignement artistique de 1ère catégorie</t>
  </si>
  <si>
    <t>Directeurs territoriaux d'établissements d'enseignement artistique</t>
  </si>
  <si>
    <t>Directeur d'établissement d'enseignement artistique de 2ème catégorie</t>
  </si>
  <si>
    <t>Directeur principal de police municipale</t>
  </si>
  <si>
    <t>Directeur territorial</t>
  </si>
  <si>
    <t>Educateur de jeunes enfants</t>
  </si>
  <si>
    <t>Educateurs territoriaux de jeunes enfants</t>
  </si>
  <si>
    <t>Educateur principal de jeunes enfants</t>
  </si>
  <si>
    <t>Educateur territorial des A.P.S.</t>
  </si>
  <si>
    <t>Educateurs territoriaux des  A.P.S.</t>
  </si>
  <si>
    <t>Educateur territorial des A.P.S. principal de 1ère classe</t>
  </si>
  <si>
    <t>Educateur territorial des A.P.S. principal de 2ème classe</t>
  </si>
  <si>
    <t>Garde champêtre chef</t>
  </si>
  <si>
    <t>Gardes champêtres</t>
  </si>
  <si>
    <t>Garde champêtre chef principal</t>
  </si>
  <si>
    <t>Garde champêtre principal</t>
  </si>
  <si>
    <t>Gardien de police municipale</t>
  </si>
  <si>
    <t>Infirmier de classe normale</t>
  </si>
  <si>
    <t>Infirmiers territoriaux</t>
  </si>
  <si>
    <t>Infirmier de classe supérieure</t>
  </si>
  <si>
    <t>Infirmier en soins généraux de classe normale</t>
  </si>
  <si>
    <t>Infirmiers territoriaux en soins généraux</t>
  </si>
  <si>
    <t>Infirmier en soins généraux de classe supérieure</t>
  </si>
  <si>
    <t>Infirmier en soins généraux hors classe</t>
  </si>
  <si>
    <t>Ingénieur</t>
  </si>
  <si>
    <t>Ingénieurs territoriaux</t>
  </si>
  <si>
    <t>Ingénieur en chef</t>
  </si>
  <si>
    <t>Ingénieurs en chef territoriaux</t>
  </si>
  <si>
    <t>Ingénieur en chef hors classe</t>
  </si>
  <si>
    <t>Ingénieur général</t>
  </si>
  <si>
    <t>Ingénieur hors classe</t>
  </si>
  <si>
    <t>Ingénieur principal</t>
  </si>
  <si>
    <t>Ingénieur principal provisoire</t>
  </si>
  <si>
    <t>Maître ouvrier (éducation nationale)</t>
  </si>
  <si>
    <t>Maîtres ouvriers des établissements d'enseignement</t>
  </si>
  <si>
    <t>Maître ouvrier principal (éducation nationale)</t>
  </si>
  <si>
    <t>Médecin de 1ère classe</t>
  </si>
  <si>
    <t>Médecins territoriaux</t>
  </si>
  <si>
    <t>Médecin de 2ème classe</t>
  </si>
  <si>
    <t>Médecin hors classe</t>
  </si>
  <si>
    <t>Moniteur-éducateur et intervenant familial</t>
  </si>
  <si>
    <t>Moniteurs-éducateurs et intervenants familiaux</t>
  </si>
  <si>
    <t>Moniteur-éducateur et intervenant familial principal</t>
  </si>
  <si>
    <t>Opérateur des A.P.S.</t>
  </si>
  <si>
    <t>Opérateur des A.P.S. principal</t>
  </si>
  <si>
    <t>Opérateur des A.P.S. qualifié</t>
  </si>
  <si>
    <t>Ouvrier d'entretien et d'accueil des étbs d'enseignement (éducation nationale)</t>
  </si>
  <si>
    <t>Ouvriers d'entretien et d'accueil des étbl. d'enseignement</t>
  </si>
  <si>
    <t>Ouvrier professionnel (éducation nationale)</t>
  </si>
  <si>
    <t>Ouvriers professionnels des établissements d'enseignement</t>
  </si>
  <si>
    <t>Ouvrier professionnel principal (éducation nationale)</t>
  </si>
  <si>
    <t>Professeur d'enseignement artistique de classe normale</t>
  </si>
  <si>
    <t>Professeurs territoriaux d'enseignement artistique</t>
  </si>
  <si>
    <t>Professeur d'enseignement artistique hors classe</t>
  </si>
  <si>
    <t>Psychologue de classe normale</t>
  </si>
  <si>
    <t>Psychologues territoriaux</t>
  </si>
  <si>
    <t>Psychologue hors classe</t>
  </si>
  <si>
    <t>Puéricultrice cadre de santé</t>
  </si>
  <si>
    <t>Puéricultrice cadre supérieur de santé</t>
  </si>
  <si>
    <t>Puéricultrice de classe normale</t>
  </si>
  <si>
    <t>Puéricultrices territoriales</t>
  </si>
  <si>
    <t>Puéricultrice de classe supérieure</t>
  </si>
  <si>
    <t>Puéricultrice hors classe</t>
  </si>
  <si>
    <t>Receveur principal des droits de place (E5)</t>
  </si>
  <si>
    <t>Receveur principal des droits de place (E6)</t>
  </si>
  <si>
    <t>Rédacteur</t>
  </si>
  <si>
    <t>Rédacteurs territoriaux</t>
  </si>
  <si>
    <t>Rédacteur principal de 1ère classe</t>
  </si>
  <si>
    <t>Rédacteur principal de 2ème classe</t>
  </si>
  <si>
    <t>Sage-femme de classe exceptionnelle</t>
  </si>
  <si>
    <t>Sages-femmes territoriales</t>
  </si>
  <si>
    <t>Sage-femme de classe normale</t>
  </si>
  <si>
    <t>Sage-femme de classe supérieure</t>
  </si>
  <si>
    <t>Secrétaire de mairie</t>
  </si>
  <si>
    <t>Secrétaires de mairie</t>
  </si>
  <si>
    <t>Technicien</t>
  </si>
  <si>
    <t>Techniciens territoriaux</t>
  </si>
  <si>
    <t>Technicien paramédical de classe normale</t>
  </si>
  <si>
    <t>Techniciens paramédicaux territoriaux</t>
  </si>
  <si>
    <t>Technicien paramédical de classe supérieure</t>
  </si>
  <si>
    <t>Technicien principal de 1ère classe</t>
  </si>
  <si>
    <t>Technicien principal de 2ème classe</t>
  </si>
  <si>
    <t>Groupe</t>
  </si>
  <si>
    <t>Total annuel en €</t>
  </si>
  <si>
    <t>Groupe 1</t>
  </si>
  <si>
    <t>Groupe 2</t>
  </si>
  <si>
    <t>Groupe 3</t>
  </si>
  <si>
    <t>Groupe 4</t>
  </si>
  <si>
    <t>Conseillers socio-éducatifs territoriaux</t>
  </si>
  <si>
    <t>Educateurs territoriaux des APS</t>
  </si>
  <si>
    <t>Assistants socio-éducatifs territoriaux</t>
  </si>
  <si>
    <t>Adjoints d'animation territoriaux</t>
  </si>
  <si>
    <t>Opérateurs territoriaux des APS</t>
  </si>
  <si>
    <t>ATSEM</t>
  </si>
  <si>
    <t>TABLEAU GENERE PAR L'ONGLET OUTIL CALCUL</t>
  </si>
  <si>
    <t>IFSE fonction mensuel (€)</t>
  </si>
  <si>
    <t>IFSE fonction annuel à temps complet (€)</t>
  </si>
  <si>
    <t>Attachés territoriaux
Secrétaires de mairie</t>
  </si>
  <si>
    <t xml:space="preserve">IFSE expérience annuel (€) </t>
  </si>
  <si>
    <t>AdministrativeA</t>
  </si>
  <si>
    <t>AdministrativeB</t>
  </si>
  <si>
    <t>AdministrativeC</t>
  </si>
  <si>
    <t>AnimationA</t>
  </si>
  <si>
    <t>AnimationB</t>
  </si>
  <si>
    <t>AnimationC</t>
  </si>
  <si>
    <t>Pas de cadre d'emploi dans cette catégorie!</t>
  </si>
  <si>
    <t>CulturelleA</t>
  </si>
  <si>
    <t>CulturelleB</t>
  </si>
  <si>
    <t>CulturelleC</t>
  </si>
  <si>
    <t>SportiveA</t>
  </si>
  <si>
    <t>SportiveB</t>
  </si>
  <si>
    <t>SportiveC</t>
  </si>
  <si>
    <t>TechniqueA</t>
  </si>
  <si>
    <t>TechniqueB</t>
  </si>
  <si>
    <t>TechniqueC</t>
  </si>
  <si>
    <t>CODE</t>
  </si>
  <si>
    <t>MédicoSocialeA</t>
  </si>
  <si>
    <t>MédicoSociale</t>
  </si>
  <si>
    <t>Policemunicipale</t>
  </si>
  <si>
    <t>MédicoSocialeB</t>
  </si>
  <si>
    <t>MédicoSocialeC</t>
  </si>
  <si>
    <t>PolicemunicipaleA</t>
  </si>
  <si>
    <t>PolicemunicipaleB</t>
  </si>
  <si>
    <t>PolicemunicipaleC</t>
  </si>
  <si>
    <t>IFSE expérience annuel à temps complet annuel (€)</t>
  </si>
  <si>
    <t xml:space="preserve"> CIA total annuel  à temps complet annuel (€)</t>
  </si>
  <si>
    <t>catC</t>
  </si>
  <si>
    <t>catB</t>
  </si>
  <si>
    <t>catA</t>
  </si>
  <si>
    <t>Code</t>
  </si>
  <si>
    <t>ouiRédacteurB1</t>
  </si>
  <si>
    <t>ouiAnimateurB2</t>
  </si>
  <si>
    <t>Attachés_territoriaux</t>
  </si>
  <si>
    <t>Secrétaires_de_mairie</t>
  </si>
  <si>
    <t>Administrateurs_territoriaux</t>
  </si>
  <si>
    <t>ouiAttachés_territoriauxA1</t>
  </si>
  <si>
    <t>ouiAttachés_territoriauxA2</t>
  </si>
  <si>
    <t>ouiAttachés_territoriauxA3</t>
  </si>
  <si>
    <t>ouiAttachés_territoriauxA4</t>
  </si>
  <si>
    <t>ouiSecrétaires_de_mairieA1</t>
  </si>
  <si>
    <t>ouiSecrétaires_de_mairieA2</t>
  </si>
  <si>
    <t>ouiSecrétaires_de_mairieA3</t>
  </si>
  <si>
    <t>ouiSecrétaires_de_mairieA4</t>
  </si>
  <si>
    <t>Adjoints_administratifs_territoriaux</t>
  </si>
  <si>
    <t>nonAdministrateurs_territoriauxA1</t>
  </si>
  <si>
    <t>nonAdministrateurs_territoriauxA2</t>
  </si>
  <si>
    <t>nonAdministrateurs_territoriauxA3</t>
  </si>
  <si>
    <t>nonAttachés_territoriauxA1</t>
  </si>
  <si>
    <t>nonAttachés_territoriauxA2</t>
  </si>
  <si>
    <t>nonAttachés_territoriauxA3</t>
  </si>
  <si>
    <t>nonAttachés_territoriauxA4</t>
  </si>
  <si>
    <t>nonSecrétaires_de_mairieA1</t>
  </si>
  <si>
    <t>nonSecrétaires_de_mairieA2</t>
  </si>
  <si>
    <t>nonSecrétaires_de_mairieA3</t>
  </si>
  <si>
    <t>nonSecrétaires_de_mairieA4</t>
  </si>
  <si>
    <t>nonRédacteurB1</t>
  </si>
  <si>
    <t>ouiAdjoints_administratifs_territoriauxC1</t>
  </si>
  <si>
    <t>nonAdjoints_administratifs_territoriauxC1</t>
  </si>
  <si>
    <t>nonAnimateurB2</t>
  </si>
  <si>
    <t>Opérateurs_territoriaux_des_A.P.S.</t>
  </si>
  <si>
    <t>ouiOpérateurs_territoriaux_des_A.P.S.C1</t>
  </si>
  <si>
    <t>nonOpérateurs_territoriaux_des_A.P.S.C1</t>
  </si>
  <si>
    <t>Educateurs_territoriaux_de_jeunes_enfants</t>
  </si>
  <si>
    <t>nonAssistants_territoriaux_socio-éducatifsB1</t>
  </si>
  <si>
    <t>nonAssistants_territoriaux_socio-éducatifsB2</t>
  </si>
  <si>
    <t>Agents_territoriaux_spécialisés_des_écoles_maternelles</t>
  </si>
  <si>
    <t>ouiAgents_territoriaux_spécialisés_des_écoles_maternellesC1</t>
  </si>
  <si>
    <t>nonAgents_territoriaux_spécialisés_des_écoles_maternellesC1</t>
  </si>
  <si>
    <t>Agents_sociaux_territoriaux</t>
  </si>
  <si>
    <t>ouiAgents_sociaux_territoriauxC2</t>
  </si>
  <si>
    <t>nonAgents_sociaux_territoriauxC2</t>
  </si>
  <si>
    <t>Attachés_territoriaux_de_conservation_du_patrimoine</t>
  </si>
  <si>
    <t>Bibliothecaires_territoriaux</t>
  </si>
  <si>
    <t>Conservateurs_territoriaux_bibliothèques</t>
  </si>
  <si>
    <t>Conservateurs_territoriaux_du_patrimoine</t>
  </si>
  <si>
    <t>Directeurs_territoriaux_d'établissements_d'enseignement_artistique</t>
  </si>
  <si>
    <t>Professeurs_territoriaux_d'enseignement_artistique</t>
  </si>
  <si>
    <t>Assistants_territoriaux_de_conservation_du_patrimoine_et_de_bibliothèques</t>
  </si>
  <si>
    <t>Assistants_territoriaux_d'enseignement_artistique</t>
  </si>
  <si>
    <t>Adjoints_territoriaux_du_patrimoine</t>
  </si>
  <si>
    <t>Biologistes,_véterinaires_et_pharmaciens</t>
  </si>
  <si>
    <t>Médecins_territoriaux</t>
  </si>
  <si>
    <t>Psychologues_territoriaux</t>
  </si>
  <si>
    <t>Puéricultrices_cadres_territoriaux_de_santé</t>
  </si>
  <si>
    <t>Puéricultrices_territoriales</t>
  </si>
  <si>
    <t>Sages-femmes_territoriales</t>
  </si>
  <si>
    <t>Infirmiers_territoriaux</t>
  </si>
  <si>
    <t>Techniciens_paramédicaux_territoriaux</t>
  </si>
  <si>
    <t>Auxiliaires_de_puériculture_territoriaux</t>
  </si>
  <si>
    <t>Auxiliaires_de_soins_territoriaux</t>
  </si>
  <si>
    <t>Directeurs_de_police_municipale</t>
  </si>
  <si>
    <t>Chefs_de_service_de_police_municipale</t>
  </si>
  <si>
    <t>Agents_de_police_municipale</t>
  </si>
  <si>
    <t>Gardes_champêtres</t>
  </si>
  <si>
    <t>Conseillers_territoriaux_des_A.P.S.</t>
  </si>
  <si>
    <t>Educateurs_territoriaux_des_A.P.S.</t>
  </si>
  <si>
    <t>Ingénieurs_en_chef_territoriaux</t>
  </si>
  <si>
    <t>Ingénieurs_territoriaux</t>
  </si>
  <si>
    <t>Techniciens_territoriaux</t>
  </si>
  <si>
    <t>Adjoints_des_établissements_d'enseignement</t>
  </si>
  <si>
    <t>Adjoints_techniques_des_établissements_d'enseignement</t>
  </si>
  <si>
    <t>Adjoints_techniques_territoriaux</t>
  </si>
  <si>
    <t>Agents_de_maîtrise_territoriaux</t>
  </si>
  <si>
    <t>Maîtres_ouvriers_des_établissements_d'enseignement</t>
  </si>
  <si>
    <t>Ouvriers_d'entretien_et_d'accueil_des_étbl.d'enseignement</t>
  </si>
  <si>
    <t>Ouvriers_professionnels_des_établissements_d'enseignement</t>
  </si>
  <si>
    <t>Groupe de fonction (sélectionner le groupe attribué)</t>
  </si>
  <si>
    <t>Infirmiers_territoriaux_en_soins_généraux</t>
  </si>
  <si>
    <t>nonConseillers_territoriaux_socio_éducatifsA1</t>
  </si>
  <si>
    <t>nonConseillers_territoriaux_socio_éducatifsA2</t>
  </si>
  <si>
    <t>Outil de vérification de mise en place du RIFSEEP</t>
  </si>
  <si>
    <t>Ecart RI annuel à temps complet</t>
  </si>
  <si>
    <t>ouiAdjoints_territoriaux_animationC1</t>
  </si>
  <si>
    <t>Adjoints_territoriaux_animation</t>
  </si>
  <si>
    <t>nonAdjoints_territoriaux_animationC1</t>
  </si>
  <si>
    <t xml:space="preserve">Des listes déroulantes vous proposent une sélection. Si vous effectuez une modification dans les colonnes "filière" et "catégorie", vous devez sélectionner à nouveau le cadre d'emplois. </t>
  </si>
  <si>
    <r>
      <t xml:space="preserve">Taux de travail : </t>
    </r>
    <r>
      <rPr>
        <sz val="11"/>
        <rFont val="Arial"/>
        <family val="2"/>
      </rPr>
      <t>La quotité de temps de travail est prise en compte dans les calculs. Veiller à bien compléter la colonne "Temps de travail".</t>
    </r>
  </si>
  <si>
    <t>Chaque fonction se verra attribuer un certain montant de régime indemnitaire, au titre de la part "IFSE", considérée comme la part objective et tenant compte des fonctions, des sujétions et de l'expertise.</t>
  </si>
  <si>
    <t>Ce montant devra ensuite être corrigé en fonction de l'expérience professionnelle du titulaire de la fonction, là aussi selon les critères que vous aurez préalablement retenus.</t>
  </si>
  <si>
    <t>SIMULATION FINANCIERE</t>
  </si>
  <si>
    <t>RAPPEL : EXTRAITS DE LA CIRCULAIRE MINISTERIELLE DU 5 DECEMBRE 2014</t>
  </si>
  <si>
    <r>
      <rPr>
        <sz val="11"/>
        <color rgb="FF3F2270"/>
        <rFont val="Arial"/>
        <family val="2"/>
      </rPr>
      <t xml:space="preserve">2ème onglet "Cotation" </t>
    </r>
    <r>
      <rPr>
        <sz val="11"/>
        <color theme="1"/>
        <rFont val="Arial"/>
        <family val="2"/>
      </rPr>
      <t xml:space="preserve">: ce tableau a pour objectif de permettre la cotation de chaque poste.  </t>
    </r>
  </si>
  <si>
    <t>INFORMATIONS GENERALES</t>
  </si>
  <si>
    <t>AIDE A LA MISE EN PLACE DU RIFSEEP : CRITERES, COTATIONS, SIMULATION FINANCIERE</t>
  </si>
  <si>
    <t>- RIFSEEP -</t>
  </si>
  <si>
    <t>Nombre de points</t>
  </si>
  <si>
    <t>Non évaluable</t>
  </si>
  <si>
    <t>Notions</t>
  </si>
  <si>
    <t>Opérationnel</t>
  </si>
  <si>
    <t>Maîtrise</t>
  </si>
  <si>
    <t>Expertise (transmission des savoirs et formulation de propositions)</t>
  </si>
  <si>
    <t xml:space="preserve">Mobilisation réelle des savoirs et savoir-faire acquis au cours de l'expérience antérieure </t>
  </si>
  <si>
    <t>Capacité à exploiter les acquis de l'expérience</t>
  </si>
  <si>
    <t>Basique</t>
  </si>
  <si>
    <t>Courant</t>
  </si>
  <si>
    <t>Approfondi</t>
  </si>
  <si>
    <t>Environnement direct du poste (interlocuteurs, partenaires, circuits de décisions) ou plus largement l'environnement territorial</t>
  </si>
  <si>
    <t>Connaissance de l'environnement de travail</t>
  </si>
  <si>
    <t>Faible</t>
  </si>
  <si>
    <t>Diversifiée</t>
  </si>
  <si>
    <t>Diversifiée avec compétences transférables</t>
  </si>
  <si>
    <t>Toutes autres expériences professionnelles, salariées ou non, qui peuvent apporter un intérêt</t>
  </si>
  <si>
    <t>Expérience dans d'autres domaines</t>
  </si>
  <si>
    <t>Prise en compte de l'expérience professionnelle (cette partie permet de prendre en compte les éléments propres à l'agent titulaire de la fonction, pour envisager l'attribution du montant individuel indemnitaire)</t>
  </si>
  <si>
    <t>Indirect</t>
  </si>
  <si>
    <t>Direct</t>
  </si>
  <si>
    <t>Impact du poste sur l'image de la collectivité (ex : un poste en contact direct avec le public a potentiellement un impact immédiat car visible)</t>
  </si>
  <si>
    <t>Impact sur l'image de la collectivité</t>
  </si>
  <si>
    <t>Non</t>
  </si>
  <si>
    <t>Oui</t>
  </si>
  <si>
    <t>Dresser l’inventaire des matériels/produits et appliquer les règles de stockage,  Assurer le  suivi des consommations et quantifier les besoins, Passer des commandes d’approvisionnement et réceptionner et contrôler l’état et la qualité des matériels et produits reçus.</t>
  </si>
  <si>
    <t>Gestion de l’économat (stock, parc automobile)</t>
  </si>
  <si>
    <t>Travail le week-end/ dimanche et jours fériés/la nuit</t>
  </si>
  <si>
    <t>Sujétions horaires dans la mesure où ce n’est pas valorisé par une autre prime</t>
  </si>
  <si>
    <t xml:space="preserve">Fonction qui contribue à l'amélioration de la prévention des risques professionnels en assistant et en conseillant l'autorité territoriale et le cas échéant les services dans la mise en œuvre des règles de santé et de sécurité au travail </t>
  </si>
  <si>
    <t>Acteur de la prévention (assistant ou conseiller de prévention)</t>
  </si>
  <si>
    <t>Modéré</t>
  </si>
  <si>
    <t>Elevé</t>
  </si>
  <si>
    <t>Capacité du poste à engager, seul, la responsabilité de la collectivité</t>
  </si>
  <si>
    <t>Engagement de la responsabilité juridique</t>
  </si>
  <si>
    <t>Sans objet</t>
  </si>
  <si>
    <t>Engagement de la responsabilité financière (régie, bon de commandes, actes d'engagemement, …)</t>
  </si>
  <si>
    <t>Rare</t>
  </si>
  <si>
    <t>Ponctuelle</t>
  </si>
  <si>
    <t>Récurrente</t>
  </si>
  <si>
    <t>Instances diverses : Conseils municipaux,/communautaires/d'administration, bureaux, CAP, CT, CHSCT, Conseils d'école, ...)</t>
  </si>
  <si>
    <t>Obligation d'assister aux instances</t>
  </si>
  <si>
    <t>Valorisation des fonctions imposant une présence physique au poste de travail sans pouvoir vaquer librement (ex : agent d'accueil)</t>
  </si>
  <si>
    <t>Travail posté</t>
  </si>
  <si>
    <t>Faibles</t>
  </si>
  <si>
    <t>Fortes</t>
  </si>
  <si>
    <t>Contraintes météorologiques</t>
  </si>
  <si>
    <t>Fréquente</t>
  </si>
  <si>
    <t>Variabilité des horaires</t>
  </si>
  <si>
    <t xml:space="preserve">L’agent est amené à se déplacer quotidiennement d’un lieu à un autre pour pouvoir exercer sa fonction. Les déplacements entre la résidence principale et le lieu de travail ne permettent pas de qualifier la fonction comme itinérante. </t>
  </si>
  <si>
    <t>Itinérance/déplacements</t>
  </si>
  <si>
    <t>Légère</t>
  </si>
  <si>
    <t xml:space="preserve">Grave </t>
  </si>
  <si>
    <t>Très grave</t>
  </si>
  <si>
    <t>Risque de blessure</t>
  </si>
  <si>
    <t>Ponctuel</t>
  </si>
  <si>
    <t>Fréquent</t>
  </si>
  <si>
    <t>Exposition aux risques de contagion(s)</t>
  </si>
  <si>
    <t>Risque d'agression verbale</t>
  </si>
  <si>
    <t>Risque d'agression physique</t>
  </si>
  <si>
    <t>Partenaires extérieurs</t>
  </si>
  <si>
    <t>Administrés</t>
  </si>
  <si>
    <t>Elus</t>
  </si>
  <si>
    <t>C'est la variété des interlocuteurs qui fait varier le nombre de points (points à cumuler pour un total maximum de 3)</t>
  </si>
  <si>
    <t>Relations externes / internes (typologie des interlocuteurs)</t>
  </si>
  <si>
    <t>Sujétions particulières ou degré d’exposition du poste au regard de son environnement professionnel
(issues de la fiche de poste et du document unique)</t>
  </si>
  <si>
    <t>Encourgée</t>
  </si>
  <si>
    <t>Nécessaire</t>
  </si>
  <si>
    <t>Indispensable</t>
  </si>
  <si>
    <t>Niveau de nécessité de maintenir les connaissances à jour (ex : pour un juriste marchés publics, indispensable vu les évolutions régulières de la réglementation)</t>
  </si>
  <si>
    <t>Actualisation des connaissances</t>
  </si>
  <si>
    <t>Il s'agit ici de la valorisation des métiers pour lesquels peu de candidats existent sur le marché de l'emploi (ex : médecin)</t>
  </si>
  <si>
    <t>Rareté de l’expertise</t>
  </si>
  <si>
    <r>
      <t>Utiliser</t>
    </r>
    <r>
      <rPr>
        <u/>
        <sz val="11"/>
        <color theme="1"/>
        <rFont val="Arial"/>
        <family val="2"/>
      </rPr>
      <t xml:space="preserve"> régulièrement</t>
    </r>
    <r>
      <rPr>
        <sz val="11"/>
        <color theme="1"/>
        <rFont val="Arial"/>
        <family val="2"/>
      </rPr>
      <t xml:space="preserve"> de </t>
    </r>
    <r>
      <rPr>
        <u/>
        <sz val="11"/>
        <color theme="1"/>
        <rFont val="Arial"/>
        <family val="2"/>
      </rPr>
      <t>manière confirmée</t>
    </r>
    <r>
      <rPr>
        <sz val="11"/>
        <color theme="1"/>
        <rFont val="Arial"/>
        <family val="2"/>
      </rPr>
      <t xml:space="preserve"> un logiciel ou une langue étrangère dans le cadre de ses activités.</t>
    </r>
  </si>
  <si>
    <t>Pratique et maîtrise d'un outil métier (langue étrangère, logiciel métier)</t>
  </si>
  <si>
    <t>Restreinte</t>
  </si>
  <si>
    <t>Encadrée</t>
  </si>
  <si>
    <t>Large</t>
  </si>
  <si>
    <t>Exercer ses activités sans constante supervision, s’organiser en prenant des initiatives dans un cadre de responsabilité défini.
Degré d'autonomie accordé au poste (et non pas en fonction de l'agent occupant le poste)</t>
  </si>
  <si>
    <t>Autonomie</t>
  </si>
  <si>
    <t>Le poste nécessite t-il une habilitation et ou une certification? (ex : permis CACES, habilitation électrique, habilitation HACCP, certification qualité, autoriastion de conduite, ...)</t>
  </si>
  <si>
    <t>Habilitation / certification</t>
  </si>
  <si>
    <t>V  (CAP ou BEP)</t>
  </si>
  <si>
    <t>IV (bac ou équivalent)</t>
  </si>
  <si>
    <t>III (bac + 2)</t>
  </si>
  <si>
    <t>II (bac + 3 ou 4)</t>
  </si>
  <si>
    <t>I (bac + 5 et plus)</t>
  </si>
  <si>
    <t>Niveau de diplôme attendu sur le poste, et non pas niveau de diplôme détenu par l'agent occupant le poste</t>
  </si>
  <si>
    <t>Diplôme</t>
  </si>
  <si>
    <t>Monométier/
monosectoriel</t>
  </si>
  <si>
    <t>Plurimétier/
Plurisectoriel</t>
  </si>
  <si>
    <t>Si le poste correspond à un SEUL métier existant dans le répertoire CNFPT, alors "monométier". Si le poste est un assemblage de plusieurs métiers, alors "plurimétiers"</t>
  </si>
  <si>
    <t>Champ d'application / polyvalence</t>
  </si>
  <si>
    <t>Exécution</t>
  </si>
  <si>
    <t>Conseil/ interprétation</t>
  </si>
  <si>
    <t>Arbitrage/ décision</t>
  </si>
  <si>
    <t>Niveau de technicité du poste</t>
  </si>
  <si>
    <t>Technicité / niveau de difficulté</t>
  </si>
  <si>
    <t>Expertise</t>
  </si>
  <si>
    <t>Niveau attendu sur le poste (ex : un DGS étant généraliste, une simple maîtrise est attendue, car il s'appuie sur des experts pour les sujets pointus)</t>
  </si>
  <si>
    <t>Connaissance requise</t>
  </si>
  <si>
    <t>Apporter son expertise aux élus dans la rédaction et mise en œuvre d’un projet afin de développer les politiques publiques et d'alerter les élus sur les risques techniques et juridiques</t>
  </si>
  <si>
    <t>Conseil aux élus</t>
  </si>
  <si>
    <t>Organiser et conduire une réunion de décision, d’information, de production ou de convivialité selon un ordre du jour établi, en respectant les différents temps, en veillant à l’expression de tous et en reformulant les conclusions</t>
  </si>
  <si>
    <t>Préparation et/ou animation de réunion</t>
  </si>
  <si>
    <t>Entreprendre et  piloter  avec méthode un projet aboutissant à la réalisation d’un service ou d’un produit fini</t>
  </si>
  <si>
    <t>Conduite de projet</t>
  </si>
  <si>
    <t>Accompagner et évaluer l'acquisition et le développement des compétences d'une personne à travers des situations de travail, dans le cadre de l'obtention d'une qualification, d'une formation diplômante, d'une formation en alternance, d'un parcours d'intégration ou d'insertion professionnelle</t>
  </si>
  <si>
    <t>Supervision, accompagnement d’autrui, tutorat</t>
  </si>
  <si>
    <t>Répartir et/ou planifier les activités en fonction des contraintes du service</t>
  </si>
  <si>
    <t>Organisation du travail des agents, gestion des plannings</t>
  </si>
  <si>
    <t>Le poste bénéficie t-il d'une délégation de signature (oui/non)</t>
  </si>
  <si>
    <t>Délégation de signature</t>
  </si>
  <si>
    <t>Fort</t>
  </si>
  <si>
    <t>Déterminant</t>
  </si>
  <si>
    <t>Niveau de responsabilités lié aux missions (humaine, financière, juridique, politique…)</t>
  </si>
  <si>
    <t>Sans</t>
  </si>
  <si>
    <t>Coordination</t>
  </si>
  <si>
    <t>De proximité</t>
  </si>
  <si>
    <t>Intermédiaire</t>
  </si>
  <si>
    <t>Stratégique</t>
  </si>
  <si>
    <t>Niveau de responsabilité du poste en terme d'encadrement ou de coordination (si pas d'encadrement)</t>
  </si>
  <si>
    <t>Niveau d’encadrement</t>
  </si>
  <si>
    <t>Aucun</t>
  </si>
  <si>
    <t>Agents d'exécution</t>
  </si>
  <si>
    <t>Cadres de proximité</t>
  </si>
  <si>
    <t>Cadres intermédiaires</t>
  </si>
  <si>
    <t>Cadres  dirigeants</t>
  </si>
  <si>
    <t>Type de collaborateurs encadrés</t>
  </si>
  <si>
    <t>1 à 5</t>
  </si>
  <si>
    <t>6 à 10</t>
  </si>
  <si>
    <t>11 à 20</t>
  </si>
  <si>
    <t xml:space="preserve">21 à 50 </t>
  </si>
  <si>
    <t>50 et plus</t>
  </si>
  <si>
    <t xml:space="preserve">Agents directement sous sa responsabilté </t>
  </si>
  <si>
    <t>Chef d'équipe</t>
  </si>
  <si>
    <t>Chargé(e) de mission</t>
  </si>
  <si>
    <t>Responsabilité d'un service</t>
  </si>
  <si>
    <t>Direction de pôle</t>
  </si>
  <si>
    <t>Direction générale adjointe</t>
  </si>
  <si>
    <t>Direction générale</t>
  </si>
  <si>
    <t>Niveau du poste dans l'organigramme. Le nombre de niveaux et les points sont adaptables à votre propre organisation</t>
  </si>
  <si>
    <t>Niveau hiérarchique</t>
  </si>
  <si>
    <t>Fonctions d’encadrement, de coordination, de pilotage ou de conception</t>
  </si>
  <si>
    <t xml:space="preserve">ECHELLE D'EVALUATION (choisir l'évaluation la plus adaptée à la fonction) </t>
  </si>
  <si>
    <t>DESCRIPTION  DE l'INDICATEUR</t>
  </si>
  <si>
    <t>INDICATEUR</t>
  </si>
  <si>
    <t>Cela vous permet de donner le poids que vous souhaitez aux différents critères, éventuellement dans le cadre du dialogue social que vous aurez conduit en interne.</t>
  </si>
  <si>
    <t>Afin que cet outil s'adapte à votre organisation, vous pouvez ajouter, supprimer ou modifier les indicateurs de cotation, ainsi que les échelles d'évaluation.</t>
  </si>
  <si>
    <t>Chaque poste sera coté et se verra attribuer des points. En fonction du total de points obtenus, ces postes sont ensuite répartis au sein des groupes de fonctions.</t>
  </si>
  <si>
    <t xml:space="preserve">Cette liste n'est pas exhaustive. Vous avez la possibilité de choisir les critères les plus adaptés à votre organisation. </t>
  </si>
  <si>
    <t>LISTE DES CRITERES DE COTATION</t>
  </si>
  <si>
    <t>Nbre total de points</t>
  </si>
  <si>
    <t>Encouragée</t>
  </si>
  <si>
    <t>Monmétier/monosectoriel</t>
  </si>
  <si>
    <t>Polymétier/
polysectoriel</t>
  </si>
  <si>
    <t>50 et +</t>
  </si>
  <si>
    <t>Echelle d'évaluation</t>
  </si>
  <si>
    <t>Gestion de l’économat (stock, parc automobile…)</t>
  </si>
  <si>
    <t>Itinérance/
déplacements</t>
  </si>
  <si>
    <t>Indicateur</t>
  </si>
  <si>
    <t xml:space="preserve">Groupe de fonctions (à renseigner)
A1/A2/A3/A4
B1/B2/B3
C1/C2
</t>
  </si>
  <si>
    <t>Total de points</t>
  </si>
  <si>
    <t>Sujétions</t>
  </si>
  <si>
    <t>Qualification</t>
  </si>
  <si>
    <t>Technicité</t>
  </si>
  <si>
    <t>Encadrement</t>
  </si>
  <si>
    <t>Critère</t>
  </si>
  <si>
    <t>Le nombre total de points vous permettra de classer la fonction dans un des groupes de fonctions dont vous aurez préalablement défini le nombre.</t>
  </si>
  <si>
    <t>Chaque indicateur est pondéré et bénéficie d'un résultat exprimé en nombre de points.</t>
  </si>
  <si>
    <t>Chaque fonction (ou métier ou poste selon la terminologie utilisée au sein de votre structure) peut être cotée à l'aide  des différents indicateurs.</t>
  </si>
  <si>
    <t>TABLEAU DE COTATION DES POSTES</t>
  </si>
  <si>
    <t>Nombre de collaborateurs (encadrés indirectement et directement)</t>
  </si>
  <si>
    <t>Nombre de collaborateurs (encadrés directement et indirectement)</t>
  </si>
  <si>
    <t>Lorsqu'une cellule se colore en rouge, cela signifie que le montant réglementaire est dépassé ou que la part CIA est supérieure à la part IFSE.</t>
  </si>
  <si>
    <t>Total actuel annuel à temps complet (hors art 111)</t>
  </si>
  <si>
    <t>Les colonnes en bleu sont à renseigner.</t>
  </si>
  <si>
    <t xml:space="preserve">Critères relatifs à l'expérience professionnelle,  qui est individuelle, liée l’agent, et non à une fonction. </t>
  </si>
  <si>
    <t xml:space="preserve">et de les répartir dans les différents groupes de fonctions, par catégorie hiérarchique (A, B et C). </t>
  </si>
  <si>
    <t xml:space="preserve">Cet outil a pour objectif de vous aider à classer les fonctions présentes au sein de votre structure, </t>
  </si>
  <si>
    <r>
      <rPr>
        <sz val="11"/>
        <color rgb="FF3F2270"/>
        <rFont val="Arial"/>
        <family val="2"/>
      </rPr>
      <t>1er onglet "Critères" :</t>
    </r>
    <r>
      <rPr>
        <sz val="11"/>
        <color theme="1"/>
        <rFont val="Arial"/>
        <family val="2"/>
      </rPr>
      <t xml:space="preserve"> une liste de critères vous est proposée. Cette liste n'est pas exhaustive. </t>
    </r>
  </si>
  <si>
    <t xml:space="preserve">Vous avez la possibilité de choisir les critères les plus adaptés à votre organisation. </t>
  </si>
  <si>
    <r>
      <rPr>
        <sz val="11"/>
        <color rgb="FF3F2270"/>
        <rFont val="Arial"/>
        <family val="2"/>
      </rPr>
      <t>3ème onglet "Simulation financière"</t>
    </r>
    <r>
      <rPr>
        <sz val="11"/>
        <color theme="1"/>
        <rFont val="Arial"/>
        <family val="2"/>
      </rPr>
      <t xml:space="preserve"> : simulateur afin de vous aider à respecter les montants maximums </t>
    </r>
  </si>
  <si>
    <t>de référence établis pour la Fonction Publique d'Etat.</t>
  </si>
  <si>
    <t xml:space="preserve">Il n'appartient pas au Centre de Gestion de la Fonction Publique Territoriale de Haute-Garonne d'intervenir dans la </t>
  </si>
  <si>
    <t>classification des emplois à l'intérieur des groupes de fonctions.</t>
  </si>
  <si>
    <t xml:space="preserve">"Les groupes de fonctions sont hiérarchisés, le « groupe 1 » devant être réservé aux postes les plus lourds </t>
  </si>
  <si>
    <t>ou les plus exigeants."</t>
  </si>
  <si>
    <t xml:space="preserve">"Pour chaque corps, est ainsi déterminé un nombre limité de groupes de fonctions. </t>
  </si>
  <si>
    <t>Ceux-ci seront formellement déconnectés du grade."</t>
  </si>
  <si>
    <t>Chaque fonction doit être analysée au moyen des critères figurant dans le décret.</t>
  </si>
  <si>
    <t>IFSE total (fonction + expérience) à temps complet (€)</t>
  </si>
  <si>
    <t xml:space="preserve">IFSE fonction annuel (€) </t>
  </si>
  <si>
    <t>ouiRédacteurB2</t>
  </si>
  <si>
    <t>ouiRédacteurB3</t>
  </si>
  <si>
    <t>nonRédacteurB2</t>
  </si>
  <si>
    <t>nonRédacteurB3</t>
  </si>
  <si>
    <t>ouiAdjoints_administratifs_territoriauxC2</t>
  </si>
  <si>
    <t>nonAdjoints_administratifs_territoriauxC2</t>
  </si>
  <si>
    <t>ouiAnimateurB1</t>
  </si>
  <si>
    <t>ouiAnimateurB3</t>
  </si>
  <si>
    <t>nonAnimateurB1</t>
  </si>
  <si>
    <t>nonAnimateurB3</t>
  </si>
  <si>
    <t>ouiAdjoints_territoriaux_animationC2</t>
  </si>
  <si>
    <t>nonAdjoints_territoriaux_animationC2</t>
  </si>
  <si>
    <t>ouiAgents_territoriaux_spécialisés_des_écoles_maternellesC2</t>
  </si>
  <si>
    <t>nonAgents_territoriaux_spécialisés_des_écoles_maternellesC2</t>
  </si>
  <si>
    <t>ouiAgents_sociaux_territoriauxC1</t>
  </si>
  <si>
    <t>nonAgents_sociaux_territoriauxC1</t>
  </si>
  <si>
    <t>ouiOpérateurs_territoriaux_des_A.P.S.C2</t>
  </si>
  <si>
    <t>nonOpérateurs_territoriaux_des_A.P.S.C2</t>
  </si>
  <si>
    <t>ouiEducateurs_territoriaux_des_A.P.S.B2</t>
  </si>
  <si>
    <t>ouiEducateurs_territoriaux_des_A.P.S.B3</t>
  </si>
  <si>
    <t>ouiEducateurs_territoriaux_des_A.P.S.B1</t>
  </si>
  <si>
    <t>nonEducateurs_territoriaux_des_A.P.S.B1</t>
  </si>
  <si>
    <t>nonEducateurs_territoriaux_des_A.P.S.B2</t>
  </si>
  <si>
    <t>nonEducateurs_territoriaux_des_A.P.S.B3</t>
  </si>
  <si>
    <t>Conseillers_territoriaux_socio_éducatifs</t>
  </si>
  <si>
    <t>Assistants_territoriaux_socio_éducatifs</t>
  </si>
  <si>
    <t>Le fichier sera mis à jour au fur et à mesure de la parution des arrêtés.</t>
  </si>
  <si>
    <t xml:space="preserve">Pour les cadres d'emplois dont les arrêtés ne sont pas encore parus (filière technique par exemple), les montants dans les colonnes "Maximum RIFSEEP par groupe" n'apparaissent pas afin d'eviter toute confusion. </t>
  </si>
  <si>
    <t xml:space="preserve">Nom </t>
  </si>
  <si>
    <t>AGENT POLYVALENT DES ESPACES VERTS</t>
  </si>
  <si>
    <t>Agent d'éxécution</t>
  </si>
  <si>
    <t xml:space="preserve">Catégorie </t>
  </si>
  <si>
    <t>Nombre total de points</t>
  </si>
  <si>
    <t>Mis à jour le 30/09/2016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</si>
</sst>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sz val="11"/>
      <color theme="0"/>
      <name val="Calibri"/>
      <family val="2"/>
      <scheme val="minor"/>
    </font>
    <font>
      <b/>
      <sz val="9"/>
      <color rgb="FF000000"/>
      <name val="Arial"/>
      <family val="2"/>
    </font>
    <font>
      <sz val="9"/>
      <color rgb="FF000000"/>
      <name val="Arial"/>
      <family val="2"/>
    </font>
    <font>
      <b/>
      <sz val="11"/>
      <color rgb="FFFF0000"/>
      <name val="Calibri"/>
      <family val="2"/>
      <scheme val="minor"/>
    </font>
    <font>
      <sz val="11"/>
      <color rgb="FFFF0000"/>
      <name val="Calibri"/>
      <family val="2"/>
      <scheme val="minor"/>
    </font>
    <font>
      <b/>
      <sz val="14"/>
      <color theme="1"/>
      <name val="Calibri"/>
      <family val="2"/>
      <scheme val="minor"/>
    </font>
    <font>
      <i/>
      <sz val="11"/>
      <color theme="1"/>
      <name val="Calibri"/>
      <family val="2"/>
      <scheme val="minor"/>
    </font>
    <font>
      <b/>
      <sz val="14"/>
      <color theme="1"/>
      <name val="Arial"/>
      <family val="2"/>
    </font>
    <font>
      <sz val="11"/>
      <name val="Calibri"/>
      <family val="2"/>
      <scheme val="minor"/>
    </font>
    <font>
      <b/>
      <sz val="11"/>
      <color theme="0"/>
      <name val="Calibri"/>
      <family val="2"/>
      <scheme val="minor"/>
    </font>
    <font>
      <sz val="11"/>
      <color theme="1"/>
      <name val="Arial"/>
      <family val="2"/>
    </font>
    <font>
      <b/>
      <sz val="11"/>
      <name val="Arial"/>
      <family val="2"/>
    </font>
    <font>
      <sz val="11"/>
      <name val="Arial"/>
      <family val="2"/>
    </font>
    <font>
      <sz val="12"/>
      <color theme="1"/>
      <name val="Calibri"/>
      <family val="2"/>
      <scheme val="minor"/>
    </font>
    <font>
      <b/>
      <sz val="11"/>
      <color rgb="FF3F2270"/>
      <name val="Arial"/>
      <family val="2"/>
    </font>
    <font>
      <sz val="11"/>
      <color rgb="FFFF0000"/>
      <name val="Arial"/>
      <family val="2"/>
    </font>
    <font>
      <sz val="11"/>
      <color rgb="FF3F2270"/>
      <name val="Arial"/>
      <family val="2"/>
    </font>
    <font>
      <b/>
      <sz val="14"/>
      <color rgb="FFBE0F2E"/>
      <name val="Calibri"/>
      <family val="2"/>
      <scheme val="minor"/>
    </font>
    <font>
      <b/>
      <sz val="11"/>
      <color theme="1"/>
      <name val="Arial"/>
      <family val="2"/>
    </font>
    <font>
      <b/>
      <sz val="11"/>
      <color theme="0"/>
      <name val="Arial"/>
      <family val="2"/>
    </font>
    <font>
      <u/>
      <sz val="11"/>
      <color theme="1"/>
      <name val="Arial"/>
      <family val="2"/>
    </font>
    <font>
      <sz val="10"/>
      <color theme="1"/>
      <name val="Calibri"/>
      <family val="2"/>
      <scheme val="minor"/>
    </font>
    <font>
      <sz val="10"/>
      <color indexed="8"/>
      <name val="Arial"/>
      <family val="2"/>
    </font>
    <font>
      <b/>
      <sz val="10"/>
      <color theme="1"/>
      <name val="Arial"/>
      <family val="2"/>
    </font>
    <font>
      <b/>
      <sz val="10"/>
      <color theme="0"/>
      <name val="Arial"/>
      <family val="2"/>
    </font>
    <font>
      <sz val="10"/>
      <color theme="1"/>
      <name val="Arial"/>
      <family val="2"/>
    </font>
    <font>
      <b/>
      <sz val="10"/>
      <color theme="0"/>
      <name val="Calibri"/>
      <family val="2"/>
      <scheme val="minor"/>
    </font>
    <font>
      <b/>
      <sz val="14"/>
      <color rgb="FFBE0F2E"/>
      <name val="Arial"/>
      <family val="2"/>
    </font>
    <font>
      <b/>
      <sz val="14"/>
      <name val="Arial"/>
      <family val="2"/>
    </font>
    <font>
      <sz val="14"/>
      <name val="Arial"/>
      <family val="2"/>
    </font>
    <font>
      <b/>
      <sz val="16"/>
      <color theme="1"/>
      <name val="Calibri"/>
      <family val="2"/>
      <scheme val="minor"/>
    </font>
    <font>
      <sz val="9"/>
      <color rgb="FFFF0000"/>
      <name val="Arial"/>
      <family val="2"/>
    </font>
    <font>
      <b/>
      <sz val="11"/>
      <color rgb="FFFF0000"/>
      <name val="Arial"/>
      <family val="2"/>
    </font>
  </fonts>
  <fills count="32">
    <fill>
      <patternFill patternType="none"/>
    </fill>
    <fill>
      <patternFill patternType="gray125"/>
    </fill>
    <fill>
      <patternFill patternType="solid">
        <fgColor theme="4"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DDD9C3"/>
        <bgColor indexed="64"/>
      </patternFill>
    </fill>
    <fill>
      <patternFill patternType="solid">
        <fgColor rgb="FFFFEEBF"/>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1" tint="0.499984740745262"/>
        <bgColor indexed="64"/>
      </patternFill>
    </fill>
    <fill>
      <patternFill patternType="solid">
        <fgColor rgb="FF0066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rgb="FFDDDDDD"/>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69">
    <xf numFmtId="0" fontId="0" fillId="0" borderId="0" xfId="0"/>
    <xf numFmtId="0" fontId="0" fillId="0" borderId="1" xfId="0" applyBorder="1"/>
    <xf numFmtId="0" fontId="1" fillId="2" borderId="1" xfId="0" applyFont="1" applyFill="1" applyBorder="1" applyAlignment="1">
      <alignment vertical="center" wrapText="1"/>
    </xf>
    <xf numFmtId="49" fontId="0" fillId="0" borderId="2"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49" fontId="0" fillId="0" borderId="0" xfId="0" applyNumberFormat="1" applyBorder="1"/>
    <xf numFmtId="49" fontId="0" fillId="0" borderId="6" xfId="0" applyNumberFormat="1" applyBorder="1"/>
    <xf numFmtId="49" fontId="0" fillId="0" borderId="7" xfId="0" applyNumberFormat="1" applyBorder="1"/>
    <xf numFmtId="49" fontId="0" fillId="0" borderId="8" xfId="0" applyNumberFormat="1" applyBorder="1"/>
    <xf numFmtId="49" fontId="0" fillId="0" borderId="9" xfId="0" applyNumberFormat="1" applyBorder="1"/>
    <xf numFmtId="3" fontId="3" fillId="0" borderId="0" xfId="0" applyNumberFormat="1" applyFont="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Border="1" applyAlignment="1">
      <alignment wrapText="1"/>
    </xf>
    <xf numFmtId="0" fontId="4" fillId="0" borderId="0" xfId="0" applyFont="1"/>
    <xf numFmtId="0" fontId="2"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2" fontId="0" fillId="0" borderId="11" xfId="0" applyNumberFormat="1" applyBorder="1"/>
    <xf numFmtId="49" fontId="0" fillId="0" borderId="0" xfId="0" applyNumberFormat="1" applyFill="1" applyBorder="1"/>
    <xf numFmtId="49" fontId="0" fillId="0" borderId="5" xfId="0" applyNumberFormat="1" applyFill="1" applyBorder="1"/>
    <xf numFmtId="3" fontId="3" fillId="0" borderId="0" xfId="0" applyNumberFormat="1" applyFont="1" applyBorder="1" applyAlignment="1">
      <alignment horizontal="right" vertical="center" wrapText="1"/>
    </xf>
    <xf numFmtId="0" fontId="0" fillId="0" borderId="0" xfId="0" applyBorder="1" applyAlignment="1">
      <alignment horizontal="right"/>
    </xf>
    <xf numFmtId="0" fontId="0" fillId="0" borderId="0" xfId="0" applyAlignment="1">
      <alignment horizontal="right"/>
    </xf>
    <xf numFmtId="0" fontId="8" fillId="0" borderId="0" xfId="0" applyFont="1"/>
    <xf numFmtId="0" fontId="11" fillId="0" borderId="0" xfId="0" applyFont="1"/>
    <xf numFmtId="0" fontId="14" fillId="0" borderId="0" xfId="0" applyFont="1"/>
    <xf numFmtId="0" fontId="15" fillId="0" borderId="0" xfId="0" applyFont="1"/>
    <xf numFmtId="0" fontId="16" fillId="0" borderId="0" xfId="0" applyFont="1"/>
    <xf numFmtId="0" fontId="5" fillId="0" borderId="0" xfId="0" applyFont="1"/>
    <xf numFmtId="0" fontId="0" fillId="19" borderId="18" xfId="0" applyFill="1" applyBorder="1"/>
    <xf numFmtId="0" fontId="11" fillId="20" borderId="1"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9" fillId="20" borderId="12"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15" borderId="19"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9" fillId="15" borderId="21" xfId="0" applyFont="1" applyFill="1" applyBorder="1" applyAlignment="1">
      <alignment horizontal="center" vertical="center" wrapText="1"/>
    </xf>
    <xf numFmtId="0" fontId="11" fillId="15" borderId="23"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1" borderId="28" xfId="0" applyFont="1" applyFill="1" applyBorder="1" applyAlignment="1">
      <alignment horizontal="center" vertical="center" wrapText="1"/>
    </xf>
    <xf numFmtId="0" fontId="11" fillId="21" borderId="10" xfId="0" applyFont="1" applyFill="1" applyBorder="1" applyAlignment="1">
      <alignment horizontal="center" vertical="center" wrapText="1"/>
    </xf>
    <xf numFmtId="0" fontId="19" fillId="21" borderId="29"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9" fillId="21" borderId="25" xfId="0" applyFont="1" applyFill="1" applyBorder="1" applyAlignment="1">
      <alignment horizontal="center" vertical="center" wrapText="1"/>
    </xf>
    <xf numFmtId="0" fontId="11" fillId="15" borderId="28"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9" fillId="15" borderId="29" xfId="0" applyFont="1" applyFill="1" applyBorder="1" applyAlignment="1">
      <alignment horizontal="center" vertical="center" wrapText="1"/>
    </xf>
    <xf numFmtId="0" fontId="11" fillId="20" borderId="0"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11" fillId="22" borderId="10" xfId="0" applyFont="1" applyFill="1" applyBorder="1" applyAlignment="1">
      <alignment horizontal="center" vertical="center" wrapText="1"/>
    </xf>
    <xf numFmtId="0" fontId="19" fillId="22" borderId="29" xfId="0" applyFont="1" applyFill="1" applyBorder="1" applyAlignment="1">
      <alignment horizontal="center" vertical="center" wrapText="1"/>
    </xf>
    <xf numFmtId="0" fontId="20" fillId="17" borderId="26" xfId="0" applyFont="1" applyFill="1" applyBorder="1" applyAlignment="1">
      <alignment horizontal="center" vertical="center" wrapText="1"/>
    </xf>
    <xf numFmtId="0" fontId="11" fillId="22" borderId="23"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9" fillId="22" borderId="25" xfId="0" applyFont="1" applyFill="1" applyBorder="1" applyAlignment="1">
      <alignment horizontal="center" vertical="center" wrapText="1"/>
    </xf>
    <xf numFmtId="0" fontId="20" fillId="17" borderId="33" xfId="0" applyFont="1" applyFill="1" applyBorder="1" applyAlignment="1">
      <alignment horizontal="center" vertical="center" wrapText="1"/>
    </xf>
    <xf numFmtId="0" fontId="11" fillId="14" borderId="19"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19" fillId="14" borderId="21"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9" fillId="14" borderId="25" xfId="0" applyFont="1" applyFill="1" applyBorder="1" applyAlignment="1">
      <alignment horizontal="center" vertical="center" wrapText="1"/>
    </xf>
    <xf numFmtId="0" fontId="11" fillId="22" borderId="19"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9" fillId="22" borderId="21" xfId="0" applyFont="1" applyFill="1" applyBorder="1" applyAlignment="1">
      <alignment horizontal="center" vertical="center" wrapText="1"/>
    </xf>
    <xf numFmtId="0" fontId="19" fillId="22" borderId="18" xfId="0" applyFont="1" applyFill="1" applyBorder="1" applyAlignment="1">
      <alignment horizontal="center" wrapText="1"/>
    </xf>
    <xf numFmtId="0" fontId="11" fillId="20" borderId="9"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1" fillId="14" borderId="28"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9" fillId="14" borderId="29" xfId="0" applyFont="1" applyFill="1" applyBorder="1" applyAlignment="1">
      <alignment horizontal="center" vertical="center" wrapText="1"/>
    </xf>
    <xf numFmtId="0" fontId="11" fillId="20" borderId="10" xfId="0" applyFont="1" applyFill="1" applyBorder="1" applyAlignment="1">
      <alignment horizontal="center" vertical="center" wrapText="1"/>
    </xf>
    <xf numFmtId="0" fontId="11" fillId="22" borderId="17" xfId="0" applyFont="1" applyFill="1" applyBorder="1" applyAlignment="1">
      <alignment horizontal="center" vertical="center" wrapText="1"/>
    </xf>
    <xf numFmtId="0" fontId="11" fillId="13" borderId="19" xfId="0" applyFont="1" applyFill="1" applyBorder="1" applyAlignment="1">
      <alignment horizontal="center" vertical="center" wrapText="1"/>
    </xf>
    <xf numFmtId="0" fontId="11" fillId="13" borderId="20" xfId="0" applyFont="1" applyFill="1" applyBorder="1" applyAlignment="1">
      <alignment horizontal="center" vertical="center" wrapText="1"/>
    </xf>
    <xf numFmtId="0" fontId="19" fillId="13" borderId="21" xfId="0" applyFont="1" applyFill="1" applyBorder="1" applyAlignment="1">
      <alignment horizontal="center" vertical="center" wrapText="1"/>
    </xf>
    <xf numFmtId="0" fontId="11" fillId="13" borderId="23" xfId="0" applyFont="1" applyFill="1" applyBorder="1" applyAlignment="1">
      <alignment horizontal="center" vertical="center" wrapText="1"/>
    </xf>
    <xf numFmtId="0" fontId="11" fillId="13" borderId="24"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1" fillId="23" borderId="28" xfId="0" applyFont="1" applyFill="1" applyBorder="1" applyAlignment="1">
      <alignment horizontal="center" vertical="center" wrapText="1"/>
    </xf>
    <xf numFmtId="0" fontId="11" fillId="23" borderId="10" xfId="0" applyFont="1" applyFill="1" applyBorder="1" applyAlignment="1">
      <alignment horizontal="center" vertical="center" wrapText="1"/>
    </xf>
    <xf numFmtId="0" fontId="19" fillId="23" borderId="29"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11" fillId="23" borderId="23" xfId="0" applyFont="1" applyFill="1" applyBorder="1" applyAlignment="1">
      <alignment horizontal="center" vertical="center" wrapText="1"/>
    </xf>
    <xf numFmtId="0" fontId="11" fillId="23" borderId="24" xfId="0" applyFont="1" applyFill="1" applyBorder="1" applyAlignment="1">
      <alignment horizontal="center" vertical="center" wrapText="1"/>
    </xf>
    <xf numFmtId="0" fontId="19" fillId="23" borderId="2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23" borderId="19" xfId="0" applyFont="1" applyFill="1" applyBorder="1" applyAlignment="1">
      <alignment horizontal="center" vertical="center" wrapText="1"/>
    </xf>
    <xf numFmtId="0" fontId="11" fillId="23" borderId="20" xfId="0" applyFont="1" applyFill="1" applyBorder="1" applyAlignment="1">
      <alignment horizontal="center" vertical="center" wrapText="1"/>
    </xf>
    <xf numFmtId="0" fontId="19" fillId="23" borderId="21"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1" fillId="24" borderId="19" xfId="0" applyFont="1" applyFill="1" applyBorder="1" applyAlignment="1">
      <alignment horizontal="center" vertical="center" wrapText="1"/>
    </xf>
    <xf numFmtId="0" fontId="11" fillId="24" borderId="20" xfId="0" applyFont="1" applyFill="1" applyBorder="1" applyAlignment="1">
      <alignment horizontal="center" vertical="center" wrapText="1"/>
    </xf>
    <xf numFmtId="0" fontId="19" fillId="24" borderId="21" xfId="0" applyFont="1" applyFill="1" applyBorder="1" applyAlignment="1">
      <alignment horizontal="center" vertical="center" wrapText="1"/>
    </xf>
    <xf numFmtId="0" fontId="11" fillId="24" borderId="23" xfId="0" applyFont="1" applyFill="1" applyBorder="1" applyAlignment="1">
      <alignment horizontal="center" vertical="center" wrapText="1"/>
    </xf>
    <xf numFmtId="0" fontId="11" fillId="24" borderId="24" xfId="0" applyFont="1" applyFill="1" applyBorder="1" applyAlignment="1">
      <alignment horizontal="center" vertical="center" wrapText="1"/>
    </xf>
    <xf numFmtId="0" fontId="19" fillId="24" borderId="25" xfId="0" applyFont="1" applyFill="1" applyBorder="1" applyAlignment="1">
      <alignment horizontal="center" vertical="center" wrapText="1"/>
    </xf>
    <xf numFmtId="0" fontId="11" fillId="26" borderId="19" xfId="0" applyFont="1" applyFill="1" applyBorder="1" applyAlignment="1">
      <alignment horizontal="center" vertical="center" wrapText="1"/>
    </xf>
    <xf numFmtId="0" fontId="11" fillId="26" borderId="20"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1" fillId="26" borderId="23" xfId="0" applyFont="1" applyFill="1" applyBorder="1" applyAlignment="1">
      <alignment horizontal="center" vertical="center" wrapText="1"/>
    </xf>
    <xf numFmtId="0" fontId="11" fillId="26" borderId="24" xfId="0" applyFont="1" applyFill="1" applyBorder="1" applyAlignment="1">
      <alignment horizontal="center" vertical="center" wrapText="1"/>
    </xf>
    <xf numFmtId="0" fontId="19" fillId="26" borderId="25" xfId="0" applyFont="1" applyFill="1" applyBorder="1" applyAlignment="1">
      <alignment horizontal="center" vertical="center" wrapText="1"/>
    </xf>
    <xf numFmtId="0" fontId="11" fillId="26" borderId="21" xfId="0" applyFont="1" applyFill="1" applyBorder="1" applyAlignment="1">
      <alignment horizontal="center" vertical="center" wrapText="1"/>
    </xf>
    <xf numFmtId="0" fontId="19" fillId="20" borderId="9" xfId="0" applyFont="1" applyFill="1" applyBorder="1" applyAlignment="1">
      <alignment horizontal="center" vertical="center" wrapText="1"/>
    </xf>
    <xf numFmtId="0" fontId="20" fillId="10" borderId="38"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19" fillId="20" borderId="0" xfId="0" applyFont="1" applyFill="1" applyBorder="1" applyAlignment="1">
      <alignment horizontal="center" vertical="center" wrapText="1"/>
    </xf>
    <xf numFmtId="0" fontId="11" fillId="20" borderId="0" xfId="0" applyFont="1" applyFill="1" applyBorder="1" applyAlignment="1">
      <alignment horizontal="left" vertical="center"/>
    </xf>
    <xf numFmtId="0" fontId="22" fillId="0" borderId="0" xfId="0" applyFont="1" applyFill="1" applyBorder="1"/>
    <xf numFmtId="0" fontId="23" fillId="0" borderId="0" xfId="0" applyFont="1" applyFill="1" applyBorder="1" applyAlignment="1">
      <alignment wrapText="1"/>
    </xf>
    <xf numFmtId="0" fontId="22" fillId="15" borderId="1" xfId="0" applyFont="1" applyFill="1" applyBorder="1"/>
    <xf numFmtId="0" fontId="25" fillId="10" borderId="1" xfId="0" applyFont="1" applyFill="1" applyBorder="1" applyAlignment="1">
      <alignment horizontal="center" vertical="center" wrapText="1"/>
    </xf>
    <xf numFmtId="0" fontId="20" fillId="25" borderId="17" xfId="0" applyFont="1" applyFill="1" applyBorder="1" applyAlignment="1">
      <alignment horizontal="center" vertical="center" wrapText="1"/>
    </xf>
    <xf numFmtId="0" fontId="20" fillId="25" borderId="41" xfId="0" applyFont="1" applyFill="1" applyBorder="1" applyAlignment="1">
      <alignment horizontal="center" vertical="center" wrapText="1"/>
    </xf>
    <xf numFmtId="0" fontId="20" fillId="25" borderId="0" xfId="0" applyFont="1" applyFill="1" applyBorder="1" applyAlignment="1">
      <alignment horizontal="center" vertical="center" wrapText="1"/>
    </xf>
    <xf numFmtId="49" fontId="22" fillId="0" borderId="1" xfId="0" applyNumberFormat="1" applyFont="1" applyBorder="1" applyProtection="1">
      <protection locked="0"/>
    </xf>
    <xf numFmtId="49" fontId="22" fillId="0" borderId="1" xfId="0" applyNumberFormat="1" applyFont="1" applyFill="1" applyBorder="1" applyProtection="1">
      <protection locked="0"/>
    </xf>
    <xf numFmtId="0" fontId="23" fillId="0" borderId="1" xfId="0" applyFont="1" applyFill="1" applyBorder="1" applyAlignment="1" applyProtection="1">
      <alignment wrapText="1"/>
      <protection locked="0"/>
    </xf>
    <xf numFmtId="0" fontId="26" fillId="29" borderId="10" xfId="0" applyFont="1" applyFill="1" applyBorder="1" applyAlignment="1" applyProtection="1">
      <alignment horizontal="center" vertical="center" wrapText="1"/>
      <protection locked="0"/>
    </xf>
    <xf numFmtId="0" fontId="26" fillId="3" borderId="10" xfId="0" applyFont="1" applyFill="1" applyBorder="1" applyAlignment="1" applyProtection="1">
      <alignment horizontal="center" vertical="center" wrapText="1"/>
      <protection locked="0"/>
    </xf>
    <xf numFmtId="0" fontId="26" fillId="14" borderId="10" xfId="0" applyFont="1" applyFill="1" applyBorder="1" applyAlignment="1" applyProtection="1">
      <alignment horizontal="center" vertical="center" wrapText="1"/>
      <protection locked="0"/>
    </xf>
    <xf numFmtId="0" fontId="26" fillId="14" borderId="40" xfId="0" applyFont="1" applyFill="1" applyBorder="1" applyAlignment="1" applyProtection="1">
      <alignment horizontal="center" vertical="center" wrapText="1"/>
      <protection locked="0"/>
    </xf>
    <xf numFmtId="0" fontId="24" fillId="28" borderId="1" xfId="0" applyFont="1" applyFill="1" applyBorder="1" applyAlignment="1" applyProtection="1">
      <alignment horizontal="center" vertical="center" wrapText="1"/>
      <protection locked="0"/>
    </xf>
    <xf numFmtId="0" fontId="24" fillId="23" borderId="1" xfId="0" applyFont="1" applyFill="1" applyBorder="1" applyAlignment="1" applyProtection="1">
      <alignment horizontal="center" vertical="center" wrapText="1"/>
      <protection locked="0"/>
    </xf>
    <xf numFmtId="0" fontId="24" fillId="27" borderId="1" xfId="0" applyFont="1" applyFill="1" applyBorder="1" applyAlignment="1" applyProtection="1">
      <alignment horizontal="center" vertical="center" wrapText="1"/>
      <protection locked="0"/>
    </xf>
    <xf numFmtId="0" fontId="24" fillId="27" borderId="2" xfId="0" applyFont="1" applyFill="1" applyBorder="1" applyAlignment="1" applyProtection="1">
      <alignment horizontal="center" vertical="center" wrapText="1"/>
      <protection locked="0"/>
    </xf>
    <xf numFmtId="0" fontId="22" fillId="0" borderId="1" xfId="0" applyFont="1" applyFill="1" applyBorder="1" applyProtection="1">
      <protection locked="0"/>
    </xf>
    <xf numFmtId="0" fontId="0" fillId="21" borderId="1" xfId="0" applyFill="1" applyBorder="1" applyAlignment="1" applyProtection="1">
      <alignment vertical="center"/>
      <protection locked="0"/>
    </xf>
    <xf numFmtId="0" fontId="23" fillId="0" borderId="0" xfId="0" applyFont="1" applyFill="1" applyBorder="1" applyAlignment="1" applyProtection="1">
      <alignment wrapText="1"/>
      <protection locked="0"/>
    </xf>
    <xf numFmtId="0" fontId="22" fillId="0" borderId="0" xfId="0" applyFont="1" applyFill="1" applyBorder="1" applyProtection="1">
      <protection locked="0"/>
    </xf>
    <xf numFmtId="0" fontId="8" fillId="0" borderId="0" xfId="0" applyFont="1" applyProtection="1">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Fill="1" applyAlignment="1" applyProtection="1">
      <alignment vertical="center"/>
      <protection locked="0"/>
    </xf>
    <xf numFmtId="0" fontId="0" fillId="0" borderId="0" xfId="0" applyProtection="1">
      <protection locked="0"/>
    </xf>
    <xf numFmtId="0" fontId="8" fillId="0" borderId="0" xfId="0" applyFont="1" applyAlignment="1" applyProtection="1">
      <alignment vertical="center"/>
      <protection locked="0"/>
    </xf>
    <xf numFmtId="0" fontId="0" fillId="0" borderId="0" xfId="0" applyFill="1" applyAlignment="1" applyProtection="1">
      <alignment horizontal="center" vertical="center"/>
      <protection locked="0"/>
    </xf>
    <xf numFmtId="0" fontId="7" fillId="0" borderId="0" xfId="0" applyFont="1" applyFill="1" applyAlignment="1" applyProtection="1">
      <alignment horizontal="left" vertical="center"/>
      <protection locked="0"/>
    </xf>
    <xf numFmtId="0" fontId="0" fillId="0" borderId="0" xfId="0" applyFill="1" applyAlignment="1" applyProtection="1">
      <alignment vertical="center"/>
      <protection locked="0"/>
    </xf>
    <xf numFmtId="0" fontId="11" fillId="0" borderId="0" xfId="0" applyFont="1" applyProtection="1">
      <protection locked="0"/>
    </xf>
    <xf numFmtId="0" fontId="12" fillId="0" borderId="0" xfId="0" applyFont="1" applyProtection="1">
      <protection locked="0"/>
    </xf>
    <xf numFmtId="0" fontId="11" fillId="12" borderId="0" xfId="0" applyFont="1" applyFill="1" applyAlignment="1" applyProtection="1">
      <alignment horizontal="center"/>
      <protection locked="0"/>
    </xf>
    <xf numFmtId="0" fontId="11" fillId="0" borderId="0" xfId="0" applyFont="1" applyAlignment="1" applyProtection="1">
      <alignment horizontal="left"/>
      <protection locked="0"/>
    </xf>
    <xf numFmtId="0" fontId="0" fillId="31" borderId="1" xfId="0" applyFill="1" applyBorder="1" applyAlignment="1" applyProtection="1">
      <alignment vertical="center" wrapText="1"/>
      <protection locked="0"/>
    </xf>
    <xf numFmtId="0" fontId="0" fillId="31" borderId="1" xfId="0" applyFill="1" applyBorder="1" applyAlignment="1" applyProtection="1">
      <alignment horizontal="center" vertical="center" wrapText="1"/>
      <protection locked="0"/>
    </xf>
    <xf numFmtId="0" fontId="0" fillId="31" borderId="2" xfId="0" applyFill="1" applyBorder="1" applyAlignment="1" applyProtection="1">
      <alignment vertical="center"/>
      <protection locked="0"/>
    </xf>
    <xf numFmtId="0" fontId="0" fillId="31" borderId="1" xfId="0" applyFill="1" applyBorder="1" applyAlignment="1" applyProtection="1">
      <alignment vertical="center"/>
      <protection locked="0"/>
    </xf>
    <xf numFmtId="164" fontId="0" fillId="31" borderId="1" xfId="0" applyNumberFormat="1" applyFill="1" applyBorder="1" applyAlignment="1" applyProtection="1">
      <alignment vertical="center"/>
      <protection locked="0"/>
    </xf>
    <xf numFmtId="0" fontId="0" fillId="31" borderId="1" xfId="0" applyFill="1" applyBorder="1" applyAlignment="1" applyProtection="1">
      <alignment horizontal="center" vertical="center"/>
      <protection locked="0"/>
    </xf>
    <xf numFmtId="0" fontId="11" fillId="31" borderId="0" xfId="0" applyFont="1" applyFill="1" applyAlignment="1" applyProtection="1">
      <alignment horizontal="center"/>
      <protection locked="0"/>
    </xf>
    <xf numFmtId="0" fontId="18" fillId="19" borderId="15" xfId="0" applyFont="1" applyFill="1" applyBorder="1" applyAlignment="1">
      <alignment horizontal="left"/>
    </xf>
    <xf numFmtId="0" fontId="11" fillId="0" borderId="0" xfId="0" applyFont="1" applyAlignment="1">
      <alignment horizontal="left" vertical="top" wrapText="1"/>
    </xf>
    <xf numFmtId="0" fontId="20" fillId="16" borderId="30" xfId="0" applyFont="1" applyFill="1" applyBorder="1" applyAlignment="1">
      <alignment horizontal="center" vertical="center" wrapText="1"/>
    </xf>
    <xf numFmtId="164" fontId="0" fillId="27" borderId="1" xfId="0" applyNumberFormat="1" applyFill="1" applyBorder="1" applyAlignment="1" applyProtection="1">
      <alignment vertical="center"/>
      <protection locked="0"/>
    </xf>
    <xf numFmtId="0" fontId="1" fillId="18" borderId="1" xfId="0" applyFont="1" applyFill="1" applyBorder="1" applyAlignment="1" applyProtection="1">
      <alignment vertical="center" wrapText="1"/>
      <protection locked="0"/>
    </xf>
    <xf numFmtId="0" fontId="1" fillId="18" borderId="1" xfId="0" applyFont="1" applyFill="1" applyBorder="1" applyAlignment="1" applyProtection="1">
      <alignment horizontal="left" vertical="center" wrapText="1"/>
      <protection locked="0"/>
    </xf>
    <xf numFmtId="0" fontId="1" fillId="18" borderId="2" xfId="0" applyFont="1" applyFill="1" applyBorder="1" applyAlignment="1" applyProtection="1">
      <alignment horizontal="center" vertical="center" wrapText="1"/>
      <protection locked="0"/>
    </xf>
    <xf numFmtId="0" fontId="1" fillId="1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164" fontId="0" fillId="0" borderId="1" xfId="0" applyNumberFormat="1" applyBorder="1" applyAlignment="1" applyProtection="1">
      <alignment vertical="center" wrapText="1"/>
    </xf>
    <xf numFmtId="164" fontId="0" fillId="0" borderId="0" xfId="0" applyNumberFormat="1" applyAlignment="1" applyProtection="1">
      <alignment vertical="center" wrapText="1"/>
    </xf>
    <xf numFmtId="164" fontId="5" fillId="0" borderId="1" xfId="0" applyNumberFormat="1" applyFont="1" applyFill="1" applyBorder="1" applyAlignment="1" applyProtection="1">
      <alignment vertical="center" wrapText="1"/>
    </xf>
    <xf numFmtId="164" fontId="9" fillId="0" borderId="1" xfId="0" applyNumberFormat="1" applyFont="1" applyFill="1" applyBorder="1" applyAlignment="1" applyProtection="1">
      <alignment vertical="center" wrapText="1"/>
    </xf>
    <xf numFmtId="164" fontId="0" fillId="0" borderId="1" xfId="0" applyNumberFormat="1" applyBorder="1" applyAlignment="1" applyProtection="1">
      <alignment vertical="center"/>
    </xf>
    <xf numFmtId="164" fontId="5" fillId="0" borderId="1" xfId="0" applyNumberFormat="1" applyFont="1" applyFill="1" applyBorder="1" applyAlignment="1" applyProtection="1">
      <alignment vertical="center"/>
    </xf>
    <xf numFmtId="164" fontId="9" fillId="0" borderId="1" xfId="0" applyNumberFormat="1" applyFont="1" applyFill="1" applyBorder="1" applyAlignment="1" applyProtection="1">
      <alignment vertical="center"/>
    </xf>
    <xf numFmtId="0" fontId="28"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0" fillId="17" borderId="42"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19" fillId="22" borderId="43" xfId="0" applyFont="1" applyFill="1" applyBorder="1" applyAlignment="1">
      <alignment horizontal="center" vertical="center" wrapText="1"/>
    </xf>
    <xf numFmtId="0" fontId="11" fillId="22" borderId="44" xfId="0" applyFont="1" applyFill="1" applyBorder="1" applyAlignment="1">
      <alignment horizontal="center" vertical="center" wrapText="1"/>
    </xf>
    <xf numFmtId="0" fontId="11" fillId="22" borderId="45" xfId="0" applyFont="1" applyFill="1" applyBorder="1" applyAlignment="1">
      <alignment horizontal="center" vertical="center" wrapText="1"/>
    </xf>
    <xf numFmtId="0" fontId="11" fillId="0" borderId="0" xfId="0" applyFont="1" applyAlignment="1">
      <alignment horizontal="left"/>
    </xf>
    <xf numFmtId="0" fontId="0" fillId="19" borderId="17" xfId="0" applyFill="1" applyBorder="1"/>
    <xf numFmtId="0" fontId="0" fillId="19" borderId="16" xfId="0" applyFill="1" applyBorder="1"/>
    <xf numFmtId="0" fontId="0" fillId="19" borderId="14" xfId="0" applyFill="1" applyBorder="1"/>
    <xf numFmtId="0" fontId="0" fillId="19" borderId="13" xfId="0" applyFill="1" applyBorder="1"/>
    <xf numFmtId="0" fontId="31" fillId="19" borderId="17" xfId="0" applyFont="1" applyFill="1" applyBorder="1"/>
    <xf numFmtId="0" fontId="11" fillId="0" borderId="0" xfId="0" applyFont="1" applyAlignment="1">
      <alignment horizontal="left" vertical="top"/>
    </xf>
    <xf numFmtId="0" fontId="1" fillId="3"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0" fillId="16" borderId="4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32" fillId="0" borderId="0" xfId="0" applyNumberFormat="1" applyFont="1" applyBorder="1" applyAlignment="1">
      <alignment horizontal="center" vertical="center" wrapText="1"/>
    </xf>
    <xf numFmtId="0" fontId="5" fillId="0" borderId="0" xfId="0" applyFont="1" applyBorder="1"/>
    <xf numFmtId="0" fontId="0" fillId="0" borderId="5" xfId="0" applyNumberFormat="1" applyBorder="1" applyAlignment="1">
      <alignment horizontal="right"/>
    </xf>
    <xf numFmtId="0" fontId="0" fillId="0" borderId="0" xfId="0" applyAlignment="1" applyProtection="1">
      <alignment vertical="center"/>
    </xf>
    <xf numFmtId="0" fontId="1" fillId="10" borderId="1" xfId="0" applyFont="1" applyFill="1" applyBorder="1" applyAlignment="1" applyProtection="1">
      <alignment horizontal="center" vertical="center" wrapText="1"/>
    </xf>
    <xf numFmtId="0" fontId="0" fillId="0" borderId="0" xfId="0" applyFill="1" applyAlignment="1" applyProtection="1">
      <alignment vertical="center"/>
    </xf>
    <xf numFmtId="0" fontId="1" fillId="18" borderId="1" xfId="0" applyFont="1" applyFill="1" applyBorder="1" applyAlignment="1" applyProtection="1">
      <alignment vertical="center" wrapText="1"/>
    </xf>
    <xf numFmtId="0" fontId="0" fillId="31" borderId="1" xfId="0" applyFill="1" applyBorder="1" applyAlignment="1" applyProtection="1">
      <alignment vertical="center" wrapText="1"/>
    </xf>
    <xf numFmtId="0" fontId="6" fillId="0" borderId="0" xfId="0" applyFont="1" applyAlignment="1" applyProtection="1">
      <alignment vertical="center"/>
    </xf>
    <xf numFmtId="0" fontId="0" fillId="31" borderId="1" xfId="0" applyFill="1" applyBorder="1" applyAlignment="1" applyProtection="1">
      <alignment vertical="center"/>
    </xf>
    <xf numFmtId="0" fontId="5" fillId="0" borderId="0" xfId="0" applyFont="1" applyFill="1" applyAlignment="1" applyProtection="1">
      <alignment vertical="center"/>
    </xf>
    <xf numFmtId="0" fontId="5" fillId="8" borderId="1" xfId="0" applyFont="1" applyFill="1" applyBorder="1" applyAlignment="1" applyProtection="1">
      <alignment horizontal="center" vertical="center" wrapText="1"/>
    </xf>
    <xf numFmtId="0" fontId="33" fillId="0" borderId="0" xfId="0" applyFont="1" applyProtection="1">
      <protection locked="0"/>
    </xf>
    <xf numFmtId="0" fontId="25" fillId="10" borderId="1" xfId="0" applyFont="1" applyFill="1" applyBorder="1" applyAlignment="1">
      <alignment vertical="center" wrapText="1"/>
    </xf>
    <xf numFmtId="0" fontId="20" fillId="10" borderId="37" xfId="0" applyFont="1" applyFill="1" applyBorder="1" applyAlignment="1">
      <alignment horizontal="center" vertical="center" wrapText="1"/>
    </xf>
    <xf numFmtId="0" fontId="20" fillId="10" borderId="36" xfId="0" applyFont="1" applyFill="1" applyBorder="1" applyAlignment="1">
      <alignment horizontal="center" vertical="center" wrapText="1"/>
    </xf>
    <xf numFmtId="0" fontId="0" fillId="10" borderId="36" xfId="0" applyFill="1" applyBorder="1" applyAlignment="1">
      <alignment horizontal="center" vertical="center" wrapText="1"/>
    </xf>
    <xf numFmtId="0" fontId="0" fillId="10" borderId="35" xfId="0" applyFill="1" applyBorder="1" applyAlignment="1">
      <alignment horizontal="center" vertical="center" wrapText="1"/>
    </xf>
    <xf numFmtId="0" fontId="20" fillId="25" borderId="34" xfId="0" applyFont="1" applyFill="1" applyBorder="1" applyAlignment="1">
      <alignment horizontal="center" vertical="center" wrapText="1"/>
    </xf>
    <xf numFmtId="0" fontId="20" fillId="25" borderId="31" xfId="0" applyFont="1" applyFill="1" applyBorder="1" applyAlignment="1">
      <alignment horizontal="center" vertical="center" wrapText="1"/>
    </xf>
    <xf numFmtId="0" fontId="20" fillId="25" borderId="32"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32" xfId="0" applyFont="1" applyFill="1" applyBorder="1" applyAlignment="1">
      <alignment horizontal="center" vertical="center" wrapText="1"/>
    </xf>
    <xf numFmtId="0" fontId="20" fillId="16" borderId="30" xfId="0" applyFont="1" applyFill="1" applyBorder="1" applyAlignment="1">
      <alignment horizontal="center" vertical="center" wrapText="1"/>
    </xf>
    <xf numFmtId="0" fontId="20" fillId="16" borderId="26" xfId="0" applyFont="1" applyFill="1" applyBorder="1" applyAlignment="1">
      <alignment horizontal="center" vertical="center" wrapText="1"/>
    </xf>
    <xf numFmtId="0" fontId="20" fillId="16" borderId="22" xfId="0" applyFont="1" applyFill="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5" fillId="17" borderId="2" xfId="0" applyFont="1" applyFill="1" applyBorder="1" applyAlignment="1" applyProtection="1">
      <alignment horizontal="center" vertical="center" wrapText="1"/>
      <protection locked="0"/>
    </xf>
    <xf numFmtId="0" fontId="27" fillId="17" borderId="3" xfId="0" applyFont="1" applyFill="1" applyBorder="1" applyAlignment="1" applyProtection="1">
      <alignment horizontal="center" vertical="center" wrapText="1"/>
      <protection locked="0"/>
    </xf>
    <xf numFmtId="0" fontId="0" fillId="17" borderId="3" xfId="0" applyFill="1" applyBorder="1" applyAlignment="1" applyProtection="1">
      <alignment horizontal="center" vertical="center" wrapText="1"/>
      <protection locked="0"/>
    </xf>
    <xf numFmtId="0" fontId="25" fillId="10"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5" fillId="24" borderId="2" xfId="0" applyFont="1" applyFill="1" applyBorder="1" applyAlignment="1" applyProtection="1">
      <alignment horizontal="center" vertical="center" wrapText="1"/>
      <protection locked="0"/>
    </xf>
    <xf numFmtId="0" fontId="25" fillId="24" borderId="3" xfId="0" applyFont="1" applyFill="1" applyBorder="1" applyAlignment="1" applyProtection="1">
      <alignment horizontal="center" vertical="center" wrapText="1"/>
      <protection locked="0"/>
    </xf>
    <xf numFmtId="0" fontId="25" fillId="24" borderId="4" xfId="0" applyFont="1" applyFill="1" applyBorder="1" applyAlignment="1" applyProtection="1">
      <alignment horizontal="center" vertical="center" wrapText="1"/>
      <protection locked="0"/>
    </xf>
    <xf numFmtId="0" fontId="25" fillId="24" borderId="1" xfId="0" applyFont="1" applyFill="1" applyBorder="1" applyAlignment="1" applyProtection="1">
      <alignment horizontal="center" vertical="center" wrapText="1"/>
      <protection locked="0"/>
    </xf>
    <xf numFmtId="0" fontId="27" fillId="24" borderId="1" xfId="0" applyFont="1" applyFill="1" applyBorder="1" applyAlignment="1" applyProtection="1">
      <alignment horizontal="center" vertical="center" wrapText="1"/>
      <protection locked="0"/>
    </xf>
    <xf numFmtId="0" fontId="25" fillId="30" borderId="1" xfId="0" applyFont="1" applyFill="1" applyBorder="1" applyAlignment="1" applyProtection="1">
      <alignment horizontal="center" vertical="center" wrapText="1"/>
      <protection locked="0"/>
    </xf>
    <xf numFmtId="0" fontId="27" fillId="30" borderId="1" xfId="0" applyFont="1" applyFill="1" applyBorder="1" applyAlignment="1" applyProtection="1">
      <alignment horizontal="center" vertical="center" wrapText="1"/>
      <protection locked="0"/>
    </xf>
    <xf numFmtId="0" fontId="27" fillId="4" borderId="3"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10" fillId="24" borderId="2"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25" fillId="17" borderId="1" xfId="0" applyFont="1" applyFill="1" applyBorder="1" applyAlignment="1" applyProtection="1">
      <alignment horizontal="center" vertical="center" wrapText="1"/>
      <protection locked="0"/>
    </xf>
    <xf numFmtId="0" fontId="27" fillId="17" borderId="1" xfId="0" applyFont="1" applyFill="1" applyBorder="1" applyAlignment="1" applyProtection="1">
      <alignment horizontal="center" vertical="center" wrapText="1"/>
      <protection locked="0"/>
    </xf>
    <xf numFmtId="0" fontId="27" fillId="17" borderId="2" xfId="0" applyFont="1" applyFill="1" applyBorder="1" applyAlignment="1" applyProtection="1">
      <alignment horizontal="center" vertical="center" wrapText="1"/>
      <protection locked="0"/>
    </xf>
    <xf numFmtId="3" fontId="3" fillId="0" borderId="1" xfId="0" applyNumberFormat="1" applyFont="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6" borderId="10" xfId="0" applyFont="1" applyFill="1" applyBorder="1" applyAlignment="1">
      <alignment horizontal="center" vertical="center" wrapText="1"/>
    </xf>
    <xf numFmtId="0" fontId="0" fillId="0" borderId="11" xfId="0" applyBorder="1" applyAlignment="1">
      <alignment vertical="center" wrapText="1"/>
    </xf>
    <xf numFmtId="0" fontId="0" fillId="0" borderId="12" xfId="0" applyBorder="1" applyAlignment="1">
      <alignment vertical="center" wrapText="1"/>
    </xf>
    <xf numFmtId="49" fontId="0" fillId="31" borderId="1" xfId="0" applyNumberFormat="1" applyFill="1" applyBorder="1" applyAlignment="1" applyProtection="1">
      <alignment vertical="center" wrapText="1"/>
      <protection locked="0"/>
    </xf>
  </cellXfs>
  <cellStyles count="1">
    <cellStyle name="Normal" xfId="0" builtinId="0"/>
  </cellStyles>
  <dxfs count="4">
    <dxf>
      <font>
        <color theme="0"/>
      </font>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1616227" cy="1020209"/>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616227" cy="1020209"/>
        </a:xfrm>
        <a:prstGeom prst="rect">
          <a:avLst/>
        </a:prstGeom>
      </xdr:spPr>
    </xdr:pic>
    <xdr:clientData/>
  </xdr:oneCellAnchor>
  <xdr:twoCellAnchor editAs="oneCell">
    <xdr:from>
      <xdr:col>2</xdr:col>
      <xdr:colOff>0</xdr:colOff>
      <xdr:row>0</xdr:row>
      <xdr:rowOff>0</xdr:rowOff>
    </xdr:from>
    <xdr:to>
      <xdr:col>8</xdr:col>
      <xdr:colOff>643890</xdr:colOff>
      <xdr:row>2</xdr:row>
      <xdr:rowOff>139700</xdr:rowOff>
    </xdr:to>
    <xdr:pic>
      <xdr:nvPicPr>
        <xdr:cNvPr id="3" name="Picture 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1602" r="5218" b="42227"/>
        <a:stretch/>
      </xdr:blipFill>
      <xdr:spPr bwMode="auto">
        <a:xfrm>
          <a:off x="1657350" y="0"/>
          <a:ext cx="6568440" cy="520700"/>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16227" cy="1020209"/>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6227" cy="1020209"/>
        </a:xfrm>
        <a:prstGeom prst="rect">
          <a:avLst/>
        </a:prstGeom>
      </xdr:spPr>
    </xdr:pic>
    <xdr:clientData/>
  </xdr:oneCellAnchor>
  <xdr:twoCellAnchor editAs="oneCell">
    <xdr:from>
      <xdr:col>1</xdr:col>
      <xdr:colOff>0</xdr:colOff>
      <xdr:row>0</xdr:row>
      <xdr:rowOff>0</xdr:rowOff>
    </xdr:from>
    <xdr:to>
      <xdr:col>3</xdr:col>
      <xdr:colOff>1786890</xdr:colOff>
      <xdr:row>2</xdr:row>
      <xdr:rowOff>139700</xdr:rowOff>
    </xdr:to>
    <xdr:pic>
      <xdr:nvPicPr>
        <xdr:cNvPr id="3" name="Picture 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1602" r="5218" b="42227"/>
        <a:stretch/>
      </xdr:blipFill>
      <xdr:spPr bwMode="auto">
        <a:xfrm>
          <a:off x="1695450" y="0"/>
          <a:ext cx="6568440" cy="520700"/>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16227" cy="1020209"/>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6227" cy="1020209"/>
        </a:xfrm>
        <a:prstGeom prst="rect">
          <a:avLst/>
        </a:prstGeom>
      </xdr:spPr>
    </xdr:pic>
    <xdr:clientData/>
  </xdr:oneCellAnchor>
  <xdr:twoCellAnchor editAs="oneCell">
    <xdr:from>
      <xdr:col>2</xdr:col>
      <xdr:colOff>0</xdr:colOff>
      <xdr:row>0</xdr:row>
      <xdr:rowOff>0</xdr:rowOff>
    </xdr:from>
    <xdr:to>
      <xdr:col>8</xdr:col>
      <xdr:colOff>624840</xdr:colOff>
      <xdr:row>3</xdr:row>
      <xdr:rowOff>34925</xdr:rowOff>
    </xdr:to>
    <xdr:pic>
      <xdr:nvPicPr>
        <xdr:cNvPr id="5" name="Picture 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1602" r="5218" b="42227"/>
        <a:stretch/>
      </xdr:blipFill>
      <xdr:spPr bwMode="auto">
        <a:xfrm>
          <a:off x="1524000" y="0"/>
          <a:ext cx="6568440" cy="52070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24191</xdr:colOff>
      <xdr:row>5</xdr:row>
      <xdr:rowOff>16304</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08667" cy="1021721"/>
        </a:xfrm>
        <a:prstGeom prst="rect">
          <a:avLst/>
        </a:prstGeom>
      </xdr:spPr>
    </xdr:pic>
    <xdr:clientData/>
  </xdr:twoCellAnchor>
  <xdr:twoCellAnchor editAs="oneCell">
    <xdr:from>
      <xdr:col>2</xdr:col>
      <xdr:colOff>0</xdr:colOff>
      <xdr:row>0</xdr:row>
      <xdr:rowOff>0</xdr:rowOff>
    </xdr:from>
    <xdr:to>
      <xdr:col>8</xdr:col>
      <xdr:colOff>3033606</xdr:colOff>
      <xdr:row>2</xdr:row>
      <xdr:rowOff>139700</xdr:rowOff>
    </xdr:to>
    <xdr:pic>
      <xdr:nvPicPr>
        <xdr:cNvPr id="3" name="Picture 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1602" r="5218" b="42227"/>
        <a:stretch/>
      </xdr:blipFill>
      <xdr:spPr bwMode="auto">
        <a:xfrm>
          <a:off x="1598083" y="0"/>
          <a:ext cx="6568440" cy="520700"/>
        </a:xfrm>
        <a:prstGeom prst="rect">
          <a:avLst/>
        </a:prstGeom>
        <a:noFill/>
        <a:ln>
          <a:noFill/>
        </a:ln>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0"/>
  <sheetViews>
    <sheetView tabSelected="1" workbookViewId="0">
      <selection activeCell="G31" sqref="G31"/>
    </sheetView>
  </sheetViews>
  <sheetFormatPr baseColWidth="10" defaultRowHeight="15" x14ac:dyDescent="0.25"/>
  <cols>
    <col min="1" max="1" width="6" bestFit="1" customWidth="1"/>
    <col min="2" max="2" width="18.85546875" bestFit="1" customWidth="1"/>
    <col min="3" max="3" width="15" bestFit="1" customWidth="1"/>
    <col min="4" max="4" width="21.85546875" bestFit="1" customWidth="1"/>
    <col min="5" max="5" width="21.28515625" bestFit="1" customWidth="1"/>
    <col min="6" max="6" width="10" customWidth="1"/>
    <col min="7" max="7" width="10" bestFit="1" customWidth="1"/>
    <col min="8" max="8" width="10.7109375" customWidth="1"/>
  </cols>
  <sheetData>
    <row r="3" spans="1:14" ht="15.75" thickBot="1" x14ac:dyDescent="0.3"/>
    <row r="4" spans="1:14" ht="21" x14ac:dyDescent="0.35">
      <c r="C4" s="34"/>
      <c r="D4" s="199"/>
      <c r="E4" s="203" t="s">
        <v>373</v>
      </c>
      <c r="F4" s="199"/>
      <c r="G4" s="199"/>
      <c r="H4" s="199"/>
      <c r="I4" s="200"/>
    </row>
    <row r="5" spans="1:14" ht="19.5" thickBot="1" x14ac:dyDescent="0.35">
      <c r="C5" s="173" t="s">
        <v>372</v>
      </c>
      <c r="D5" s="201"/>
      <c r="E5" s="201"/>
      <c r="F5" s="201"/>
      <c r="G5" s="201"/>
      <c r="H5" s="201"/>
      <c r="I5" s="202"/>
    </row>
    <row r="7" spans="1:14" x14ac:dyDescent="0.25">
      <c r="C7" s="33"/>
    </row>
    <row r="8" spans="1:14" x14ac:dyDescent="0.25">
      <c r="C8" s="33"/>
    </row>
    <row r="9" spans="1:14" x14ac:dyDescent="0.25">
      <c r="C9" s="33"/>
    </row>
    <row r="10" spans="1:14" x14ac:dyDescent="0.25">
      <c r="A10" s="29" t="s">
        <v>553</v>
      </c>
      <c r="B10" s="29"/>
      <c r="C10" s="29"/>
      <c r="D10" s="29"/>
      <c r="E10" s="29"/>
      <c r="F10" s="29"/>
      <c r="G10" s="29"/>
      <c r="H10" s="29"/>
      <c r="I10" s="29"/>
      <c r="J10" s="29"/>
      <c r="K10" s="29"/>
      <c r="L10" s="29"/>
      <c r="M10" s="29"/>
      <c r="N10" s="29"/>
    </row>
    <row r="11" spans="1:14" x14ac:dyDescent="0.25">
      <c r="A11" s="198"/>
      <c r="B11" s="29" t="s">
        <v>552</v>
      </c>
      <c r="C11" s="29"/>
      <c r="D11" s="29"/>
      <c r="E11" s="29"/>
      <c r="F11" s="29"/>
      <c r="G11" s="29"/>
      <c r="H11" s="29"/>
      <c r="I11" s="29"/>
      <c r="J11" s="29"/>
      <c r="K11" s="29"/>
      <c r="L11" s="29"/>
      <c r="M11" s="29"/>
      <c r="N11" s="29"/>
    </row>
    <row r="12" spans="1:14" x14ac:dyDescent="0.25">
      <c r="A12" s="204" t="s">
        <v>564</v>
      </c>
      <c r="B12" s="174"/>
      <c r="C12" s="174"/>
      <c r="D12" s="174"/>
      <c r="E12" s="174"/>
      <c r="F12" s="174"/>
      <c r="G12" s="174"/>
      <c r="H12" s="174"/>
      <c r="I12" s="174"/>
      <c r="J12" s="174"/>
      <c r="K12" s="174"/>
      <c r="L12" s="174"/>
      <c r="M12" s="174"/>
      <c r="N12" s="174"/>
    </row>
    <row r="13" spans="1:14" x14ac:dyDescent="0.25">
      <c r="C13" s="33"/>
    </row>
    <row r="14" spans="1:14" ht="14.25" customHeight="1" x14ac:dyDescent="0.25">
      <c r="A14" s="31" t="s">
        <v>371</v>
      </c>
      <c r="B14" s="29"/>
      <c r="C14" s="32"/>
      <c r="D14" s="29"/>
      <c r="E14" s="29"/>
      <c r="F14" s="29"/>
      <c r="G14" s="29"/>
      <c r="H14" s="29"/>
    </row>
    <row r="15" spans="1:14" x14ac:dyDescent="0.25">
      <c r="A15" s="29" t="s">
        <v>554</v>
      </c>
      <c r="B15" s="29"/>
      <c r="C15" s="32"/>
      <c r="D15" s="29"/>
      <c r="E15" s="29"/>
      <c r="F15" s="29"/>
      <c r="G15" s="29"/>
      <c r="H15" s="29"/>
    </row>
    <row r="16" spans="1:14" x14ac:dyDescent="0.25">
      <c r="B16" s="29" t="s">
        <v>555</v>
      </c>
      <c r="C16" s="32"/>
      <c r="D16" s="29"/>
      <c r="E16" s="29"/>
      <c r="F16" s="29"/>
      <c r="G16" s="29"/>
      <c r="H16" s="29"/>
    </row>
    <row r="17" spans="1:8" x14ac:dyDescent="0.25">
      <c r="A17" s="29" t="s">
        <v>370</v>
      </c>
      <c r="B17" s="29"/>
      <c r="C17" s="32"/>
      <c r="D17" s="29"/>
      <c r="E17" s="29"/>
      <c r="F17" s="29"/>
      <c r="G17" s="29"/>
      <c r="H17" s="29"/>
    </row>
    <row r="18" spans="1:8" x14ac:dyDescent="0.25">
      <c r="A18" s="29" t="s">
        <v>556</v>
      </c>
      <c r="B18" s="29"/>
      <c r="C18" s="32"/>
      <c r="D18" s="29"/>
      <c r="E18" s="29"/>
      <c r="F18" s="29"/>
      <c r="G18" s="29"/>
      <c r="H18" s="29"/>
    </row>
    <row r="19" spans="1:8" x14ac:dyDescent="0.25">
      <c r="B19" s="29" t="s">
        <v>557</v>
      </c>
      <c r="C19" s="32"/>
      <c r="D19" s="29"/>
      <c r="E19" s="29"/>
      <c r="F19" s="29"/>
      <c r="G19" s="29"/>
      <c r="H19" s="29"/>
    </row>
    <row r="20" spans="1:8" s="30" customFormat="1" ht="15.75" x14ac:dyDescent="0.25">
      <c r="B20" s="29"/>
      <c r="C20" s="32"/>
      <c r="D20" s="29"/>
      <c r="E20" s="29"/>
      <c r="F20" s="29"/>
      <c r="G20" s="29"/>
      <c r="H20" s="29"/>
    </row>
    <row r="21" spans="1:8" x14ac:dyDescent="0.25">
      <c r="A21" s="29" t="s">
        <v>558</v>
      </c>
      <c r="B21" s="29"/>
      <c r="C21" s="32"/>
      <c r="D21" s="29"/>
      <c r="E21" s="29"/>
      <c r="F21" s="29"/>
      <c r="G21" s="29"/>
      <c r="H21" s="29"/>
    </row>
    <row r="22" spans="1:8" s="30" customFormat="1" ht="15.75" x14ac:dyDescent="0.25">
      <c r="A22" s="29" t="s">
        <v>559</v>
      </c>
      <c r="B22" s="29"/>
      <c r="C22" s="29"/>
      <c r="D22" s="29"/>
      <c r="E22" s="29"/>
      <c r="F22" s="29"/>
      <c r="G22" s="29"/>
      <c r="H22" s="29"/>
    </row>
    <row r="23" spans="1:8" s="30" customFormat="1" ht="15.75" x14ac:dyDescent="0.25">
      <c r="A23" s="29"/>
      <c r="B23" s="29"/>
      <c r="C23" s="29"/>
      <c r="D23" s="29"/>
      <c r="E23" s="29"/>
      <c r="F23" s="29"/>
      <c r="G23" s="29"/>
      <c r="H23" s="29"/>
    </row>
    <row r="24" spans="1:8" s="30" customFormat="1" ht="15.75" x14ac:dyDescent="0.25">
      <c r="A24" s="31" t="s">
        <v>369</v>
      </c>
      <c r="B24" s="29"/>
      <c r="C24" s="29"/>
      <c r="D24" s="29"/>
      <c r="E24" s="29"/>
      <c r="F24" s="29"/>
      <c r="G24" s="29"/>
      <c r="H24" s="29"/>
    </row>
    <row r="25" spans="1:8" s="30" customFormat="1" ht="15.75" x14ac:dyDescent="0.25">
      <c r="A25" s="29" t="s">
        <v>560</v>
      </c>
      <c r="B25" s="29"/>
      <c r="C25" s="29"/>
      <c r="D25" s="29"/>
      <c r="E25" s="29"/>
      <c r="F25" s="29"/>
      <c r="G25" s="29"/>
      <c r="H25" s="29"/>
    </row>
    <row r="26" spans="1:8" s="30" customFormat="1" ht="15.75" x14ac:dyDescent="0.25">
      <c r="A26" s="29" t="s">
        <v>561</v>
      </c>
      <c r="B26" s="29"/>
      <c r="C26" s="29"/>
      <c r="D26" s="29"/>
      <c r="E26" s="29"/>
      <c r="F26" s="29"/>
      <c r="G26" s="29"/>
      <c r="H26" s="29"/>
    </row>
    <row r="27" spans="1:8" s="30" customFormat="1" ht="15.75" x14ac:dyDescent="0.25">
      <c r="A27" s="29" t="s">
        <v>562</v>
      </c>
      <c r="B27" s="29"/>
      <c r="C27" s="29"/>
      <c r="D27" s="29"/>
      <c r="E27" s="29"/>
      <c r="F27" s="29"/>
      <c r="G27" s="29"/>
      <c r="H27" s="29"/>
    </row>
    <row r="28" spans="1:8" x14ac:dyDescent="0.25">
      <c r="A28" t="s">
        <v>563</v>
      </c>
    </row>
    <row r="30" spans="1:8" x14ac:dyDescent="0.25">
      <c r="D30" s="16" t="s">
        <v>600</v>
      </c>
    </row>
  </sheetData>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3"/>
  <sheetViews>
    <sheetView workbookViewId="0">
      <selection activeCell="C9" sqref="C9:C12"/>
    </sheetView>
  </sheetViews>
  <sheetFormatPr baseColWidth="10" defaultRowHeight="15" x14ac:dyDescent="0.25"/>
  <cols>
    <col min="1" max="1" width="11.28515625" customWidth="1"/>
  </cols>
  <sheetData>
    <row r="1" spans="1:3" ht="24" x14ac:dyDescent="0.25">
      <c r="A1" s="17" t="s">
        <v>18</v>
      </c>
      <c r="B1" s="18" t="s">
        <v>231</v>
      </c>
      <c r="C1" s="18" t="s">
        <v>232</v>
      </c>
    </row>
    <row r="2" spans="1:3" x14ac:dyDescent="0.25">
      <c r="A2" s="265" t="s">
        <v>246</v>
      </c>
      <c r="B2" s="20" t="s">
        <v>233</v>
      </c>
      <c r="C2" s="21">
        <v>28700</v>
      </c>
    </row>
    <row r="3" spans="1:3" x14ac:dyDescent="0.25">
      <c r="A3" s="266"/>
      <c r="B3" s="20" t="s">
        <v>234</v>
      </c>
      <c r="C3" s="21">
        <v>22875</v>
      </c>
    </row>
    <row r="4" spans="1:3" x14ac:dyDescent="0.25">
      <c r="A4" s="266"/>
      <c r="B4" s="20" t="s">
        <v>235</v>
      </c>
      <c r="C4" s="21">
        <v>18820</v>
      </c>
    </row>
    <row r="5" spans="1:3" x14ac:dyDescent="0.25">
      <c r="A5" s="267"/>
      <c r="B5" s="20" t="s">
        <v>236</v>
      </c>
      <c r="C5" s="21">
        <v>14760</v>
      </c>
    </row>
    <row r="6" spans="1:3" ht="24" x14ac:dyDescent="0.25">
      <c r="A6" s="17" t="s">
        <v>215</v>
      </c>
      <c r="B6" s="20" t="s">
        <v>233</v>
      </c>
      <c r="C6" s="21">
        <v>10410</v>
      </c>
    </row>
    <row r="7" spans="1:3" ht="24" x14ac:dyDescent="0.25">
      <c r="A7" s="17" t="s">
        <v>88</v>
      </c>
      <c r="B7" s="20" t="s">
        <v>234</v>
      </c>
      <c r="C7" s="21">
        <v>9405</v>
      </c>
    </row>
    <row r="8" spans="1:3" ht="36" x14ac:dyDescent="0.25">
      <c r="A8" s="17" t="s">
        <v>238</v>
      </c>
      <c r="B8" s="20" t="s">
        <v>235</v>
      </c>
      <c r="C8" s="21">
        <v>8665</v>
      </c>
    </row>
    <row r="9" spans="1:3" ht="48" x14ac:dyDescent="0.25">
      <c r="A9" s="17" t="s">
        <v>37</v>
      </c>
      <c r="B9" s="264" t="s">
        <v>233</v>
      </c>
      <c r="C9" s="262">
        <v>8350</v>
      </c>
    </row>
    <row r="10" spans="1:3" ht="36" x14ac:dyDescent="0.25">
      <c r="A10" s="17" t="s">
        <v>240</v>
      </c>
      <c r="B10" s="264"/>
      <c r="C10" s="262"/>
    </row>
    <row r="11" spans="1:3" ht="36" x14ac:dyDescent="0.25">
      <c r="A11" s="17" t="s">
        <v>241</v>
      </c>
      <c r="B11" s="264"/>
      <c r="C11" s="262"/>
    </row>
    <row r="12" spans="1:3" x14ac:dyDescent="0.25">
      <c r="A12" s="17" t="s">
        <v>242</v>
      </c>
      <c r="B12" s="264"/>
      <c r="C12" s="262"/>
    </row>
    <row r="13" spans="1:3" ht="36" x14ac:dyDescent="0.25">
      <c r="A13" s="17" t="s">
        <v>76</v>
      </c>
      <c r="B13" s="20" t="s">
        <v>234</v>
      </c>
      <c r="C13" s="21">
        <v>7950</v>
      </c>
    </row>
  </sheetData>
  <mergeCells count="3">
    <mergeCell ref="B9:B12"/>
    <mergeCell ref="C9:C12"/>
    <mergeCell ref="A2:A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workbookViewId="0">
      <selection activeCell="A6" sqref="A6"/>
    </sheetView>
  </sheetViews>
  <sheetFormatPr baseColWidth="10" defaultRowHeight="15" x14ac:dyDescent="0.25"/>
  <cols>
    <col min="1" max="1" width="25.42578125" style="36" customWidth="1"/>
    <col min="2" max="2" width="25.140625" style="36" customWidth="1"/>
    <col min="3" max="3" width="46.5703125" style="35" customWidth="1"/>
    <col min="4" max="4" width="50.7109375" style="35" customWidth="1"/>
    <col min="5" max="5" width="17.5703125" style="35" customWidth="1"/>
    <col min="6" max="6" width="18.5703125" style="35" customWidth="1"/>
    <col min="7" max="7" width="20.140625" style="35" customWidth="1"/>
    <col min="8" max="8" width="21.85546875" style="35" customWidth="1"/>
    <col min="9" max="9" width="15.42578125" style="35" customWidth="1"/>
    <col min="10" max="10" width="11.85546875" style="35" customWidth="1"/>
    <col min="11" max="11" width="10.140625" style="35" customWidth="1"/>
    <col min="12" max="12" width="13.42578125" style="35" customWidth="1"/>
    <col min="13" max="16384" width="11.42578125" style="35"/>
  </cols>
  <sheetData>
    <row r="1" spans="1:13" s="56" customFormat="1" x14ac:dyDescent="0.25">
      <c r="A1" s="127"/>
      <c r="B1" s="127"/>
    </row>
    <row r="2" spans="1:13" s="56" customFormat="1" x14ac:dyDescent="0.25">
      <c r="A2" s="127"/>
      <c r="B2" s="127"/>
    </row>
    <row r="3" spans="1:13" s="56" customFormat="1" x14ac:dyDescent="0.25">
      <c r="A3" s="127"/>
      <c r="B3" s="127"/>
    </row>
    <row r="4" spans="1:13" s="56" customFormat="1" ht="18" x14ac:dyDescent="0.25">
      <c r="A4" s="127"/>
      <c r="B4" s="28" t="s">
        <v>525</v>
      </c>
    </row>
    <row r="5" spans="1:13" s="56" customFormat="1" x14ac:dyDescent="0.25">
      <c r="A5" s="127"/>
      <c r="B5" s="128" t="s">
        <v>524</v>
      </c>
    </row>
    <row r="6" spans="1:13" s="56" customFormat="1" x14ac:dyDescent="0.25">
      <c r="A6" s="127"/>
      <c r="B6" s="128" t="s">
        <v>523</v>
      </c>
    </row>
    <row r="7" spans="1:13" s="56" customFormat="1" x14ac:dyDescent="0.25">
      <c r="A7" s="127"/>
      <c r="B7" s="128" t="s">
        <v>522</v>
      </c>
    </row>
    <row r="8" spans="1:13" s="56" customFormat="1" x14ac:dyDescent="0.25">
      <c r="A8" s="127"/>
      <c r="B8" s="128" t="s">
        <v>521</v>
      </c>
    </row>
    <row r="9" spans="1:13" s="56" customFormat="1" x14ac:dyDescent="0.25">
      <c r="A9" s="127"/>
    </row>
    <row r="10" spans="1:13" s="56" customFormat="1" ht="15.75" thickBot="1" x14ac:dyDescent="0.3">
      <c r="A10" s="127"/>
      <c r="B10" s="127"/>
    </row>
    <row r="11" spans="1:13" s="38" customFormat="1" ht="15.75" thickBot="1" x14ac:dyDescent="0.3">
      <c r="A11" s="127"/>
      <c r="B11" s="127"/>
      <c r="C11" s="126" t="s">
        <v>520</v>
      </c>
      <c r="D11" s="125" t="s">
        <v>519</v>
      </c>
      <c r="E11" s="225" t="s">
        <v>518</v>
      </c>
      <c r="F11" s="226"/>
      <c r="G11" s="226"/>
      <c r="H11" s="226"/>
      <c r="I11" s="226"/>
      <c r="J11" s="227"/>
      <c r="K11" s="227"/>
      <c r="L11" s="228"/>
      <c r="M11" s="124"/>
    </row>
    <row r="12" spans="1:13" ht="42.75" x14ac:dyDescent="0.25">
      <c r="A12" s="229" t="s">
        <v>517</v>
      </c>
      <c r="B12" s="133"/>
      <c r="C12" s="116" t="s">
        <v>516</v>
      </c>
      <c r="D12" s="115" t="s">
        <v>515</v>
      </c>
      <c r="E12" s="115" t="s">
        <v>514</v>
      </c>
      <c r="F12" s="115" t="s">
        <v>513</v>
      </c>
      <c r="G12" s="115" t="s">
        <v>512</v>
      </c>
      <c r="H12" s="115" t="s">
        <v>511</v>
      </c>
      <c r="I12" s="115" t="s">
        <v>491</v>
      </c>
      <c r="J12" s="115" t="s">
        <v>510</v>
      </c>
      <c r="K12" s="115" t="s">
        <v>509</v>
      </c>
      <c r="L12" s="114" t="s">
        <v>597</v>
      </c>
      <c r="M12" s="39"/>
    </row>
    <row r="13" spans="1:13" ht="15.75" thickBot="1" x14ac:dyDescent="0.3">
      <c r="A13" s="230"/>
      <c r="B13" s="134" t="s">
        <v>374</v>
      </c>
      <c r="C13" s="113">
        <v>16</v>
      </c>
      <c r="D13" s="112"/>
      <c r="E13" s="112">
        <v>16</v>
      </c>
      <c r="F13" s="112">
        <v>14</v>
      </c>
      <c r="G13" s="112">
        <v>8</v>
      </c>
      <c r="H13" s="112">
        <v>5</v>
      </c>
      <c r="I13" s="112">
        <v>4</v>
      </c>
      <c r="J13" s="112">
        <v>3</v>
      </c>
      <c r="K13" s="112">
        <v>2</v>
      </c>
      <c r="L13" s="111">
        <v>1</v>
      </c>
      <c r="M13" s="39"/>
    </row>
    <row r="14" spans="1:13" ht="30" x14ac:dyDescent="0.25">
      <c r="A14" s="230"/>
      <c r="B14" s="135"/>
      <c r="C14" s="122" t="s">
        <v>546</v>
      </c>
      <c r="D14" s="121" t="s">
        <v>508</v>
      </c>
      <c r="E14" s="121" t="s">
        <v>507</v>
      </c>
      <c r="F14" s="121" t="s">
        <v>506</v>
      </c>
      <c r="G14" s="121" t="s">
        <v>505</v>
      </c>
      <c r="H14" s="121" t="s">
        <v>504</v>
      </c>
      <c r="I14" s="121" t="s">
        <v>503</v>
      </c>
      <c r="J14" s="120">
        <v>0</v>
      </c>
      <c r="K14" s="37"/>
      <c r="L14" s="37"/>
    </row>
    <row r="15" spans="1:13" ht="15.75" thickBot="1" x14ac:dyDescent="0.3">
      <c r="A15" s="230"/>
      <c r="B15" s="135"/>
      <c r="C15" s="119">
        <v>5</v>
      </c>
      <c r="D15" s="118"/>
      <c r="E15" s="118">
        <v>5</v>
      </c>
      <c r="F15" s="118">
        <v>4</v>
      </c>
      <c r="G15" s="118">
        <v>3</v>
      </c>
      <c r="H15" s="118">
        <v>2</v>
      </c>
      <c r="I15" s="118">
        <v>1</v>
      </c>
      <c r="J15" s="117">
        <v>0</v>
      </c>
    </row>
    <row r="16" spans="1:13" ht="28.5" x14ac:dyDescent="0.25">
      <c r="A16" s="230"/>
      <c r="B16" s="135"/>
      <c r="C16" s="116" t="s">
        <v>502</v>
      </c>
      <c r="D16" s="115"/>
      <c r="E16" s="115" t="s">
        <v>501</v>
      </c>
      <c r="F16" s="115" t="s">
        <v>500</v>
      </c>
      <c r="G16" s="115" t="s">
        <v>499</v>
      </c>
      <c r="H16" s="115" t="s">
        <v>498</v>
      </c>
      <c r="I16" s="114" t="s">
        <v>497</v>
      </c>
      <c r="J16" s="39"/>
    </row>
    <row r="17" spans="1:10" ht="15.75" thickBot="1" x14ac:dyDescent="0.3">
      <c r="A17" s="230"/>
      <c r="B17" s="134" t="s">
        <v>374</v>
      </c>
      <c r="C17" s="113">
        <v>4</v>
      </c>
      <c r="D17" s="112"/>
      <c r="E17" s="112">
        <v>1</v>
      </c>
      <c r="F17" s="112">
        <v>1</v>
      </c>
      <c r="G17" s="112">
        <v>1</v>
      </c>
      <c r="H17" s="112">
        <v>1</v>
      </c>
      <c r="I17" s="111">
        <v>0</v>
      </c>
      <c r="J17" s="39"/>
    </row>
    <row r="18" spans="1:10" ht="42.75" x14ac:dyDescent="0.25">
      <c r="A18" s="230"/>
      <c r="B18" s="135"/>
      <c r="C18" s="122" t="s">
        <v>496</v>
      </c>
      <c r="D18" s="121" t="s">
        <v>495</v>
      </c>
      <c r="E18" s="121" t="s">
        <v>494</v>
      </c>
      <c r="F18" s="121" t="s">
        <v>377</v>
      </c>
      <c r="G18" s="121" t="s">
        <v>493</v>
      </c>
      <c r="H18" s="121" t="s">
        <v>492</v>
      </c>
      <c r="I18" s="121" t="s">
        <v>491</v>
      </c>
      <c r="J18" s="120" t="s">
        <v>490</v>
      </c>
    </row>
    <row r="19" spans="1:10" ht="15.75" thickBot="1" x14ac:dyDescent="0.3">
      <c r="A19" s="230"/>
      <c r="B19" s="135"/>
      <c r="C19" s="119">
        <v>6</v>
      </c>
      <c r="D19" s="118"/>
      <c r="E19" s="118">
        <v>6</v>
      </c>
      <c r="F19" s="118">
        <v>5</v>
      </c>
      <c r="G19" s="118">
        <v>3</v>
      </c>
      <c r="H19" s="118">
        <v>2</v>
      </c>
      <c r="I19" s="118">
        <v>1</v>
      </c>
      <c r="J19" s="117">
        <v>0</v>
      </c>
    </row>
    <row r="20" spans="1:10" ht="51.75" customHeight="1" x14ac:dyDescent="0.25">
      <c r="A20" s="230"/>
      <c r="B20" s="135"/>
      <c r="C20" s="116" t="s">
        <v>489</v>
      </c>
      <c r="D20" s="115"/>
      <c r="E20" s="115" t="s">
        <v>488</v>
      </c>
      <c r="F20" s="115" t="s">
        <v>487</v>
      </c>
      <c r="G20" s="115" t="s">
        <v>405</v>
      </c>
      <c r="H20" s="114" t="s">
        <v>387</v>
      </c>
      <c r="I20" s="76"/>
    </row>
    <row r="21" spans="1:10" ht="15.75" thickBot="1" x14ac:dyDescent="0.3">
      <c r="A21" s="230"/>
      <c r="B21" s="134" t="s">
        <v>374</v>
      </c>
      <c r="C21" s="113">
        <v>6</v>
      </c>
      <c r="D21" s="112"/>
      <c r="E21" s="112">
        <v>6</v>
      </c>
      <c r="F21" s="112">
        <v>4</v>
      </c>
      <c r="G21" s="112">
        <v>2</v>
      </c>
      <c r="H21" s="111">
        <v>1</v>
      </c>
      <c r="I21" s="39"/>
    </row>
    <row r="22" spans="1:10" ht="28.5" x14ac:dyDescent="0.25">
      <c r="A22" s="230"/>
      <c r="B22" s="135"/>
      <c r="C22" s="122" t="s">
        <v>486</v>
      </c>
      <c r="D22" s="121" t="s">
        <v>485</v>
      </c>
      <c r="E22" s="121" t="s">
        <v>398</v>
      </c>
      <c r="F22" s="120" t="s">
        <v>397</v>
      </c>
      <c r="G22" s="76"/>
      <c r="H22" s="37"/>
    </row>
    <row r="23" spans="1:10" ht="15.75" thickBot="1" x14ac:dyDescent="0.3">
      <c r="A23" s="230"/>
      <c r="B23" s="134" t="s">
        <v>374</v>
      </c>
      <c r="C23" s="119">
        <v>1</v>
      </c>
      <c r="D23" s="118"/>
      <c r="E23" s="118">
        <v>1</v>
      </c>
      <c r="F23" s="117">
        <v>0</v>
      </c>
      <c r="G23" s="39"/>
    </row>
    <row r="24" spans="1:10" ht="30" x14ac:dyDescent="0.25">
      <c r="A24" s="230"/>
      <c r="B24" s="135"/>
      <c r="C24" s="116" t="s">
        <v>484</v>
      </c>
      <c r="D24" s="115" t="s">
        <v>483</v>
      </c>
      <c r="E24" s="115" t="s">
        <v>398</v>
      </c>
      <c r="F24" s="114" t="s">
        <v>397</v>
      </c>
      <c r="G24" s="39"/>
    </row>
    <row r="25" spans="1:10" ht="15.75" thickBot="1" x14ac:dyDescent="0.3">
      <c r="A25" s="230"/>
      <c r="B25" s="134" t="s">
        <v>374</v>
      </c>
      <c r="C25" s="113">
        <v>1</v>
      </c>
      <c r="D25" s="112"/>
      <c r="E25" s="112">
        <v>1</v>
      </c>
      <c r="F25" s="111">
        <v>0</v>
      </c>
      <c r="G25" s="39"/>
    </row>
    <row r="26" spans="1:10" ht="120.75" customHeight="1" x14ac:dyDescent="0.25">
      <c r="A26" s="230"/>
      <c r="B26" s="135"/>
      <c r="C26" s="122" t="s">
        <v>482</v>
      </c>
      <c r="D26" s="121" t="s">
        <v>481</v>
      </c>
      <c r="E26" s="121" t="s">
        <v>398</v>
      </c>
      <c r="F26" s="120" t="s">
        <v>397</v>
      </c>
      <c r="G26" s="39"/>
    </row>
    <row r="27" spans="1:10" ht="15.75" thickBot="1" x14ac:dyDescent="0.3">
      <c r="A27" s="230"/>
      <c r="B27" s="134" t="s">
        <v>374</v>
      </c>
      <c r="C27" s="123">
        <v>1</v>
      </c>
      <c r="D27" s="118"/>
      <c r="E27" s="118">
        <v>1</v>
      </c>
      <c r="F27" s="117">
        <v>0</v>
      </c>
      <c r="G27" s="39"/>
    </row>
    <row r="28" spans="1:10" ht="42.75" x14ac:dyDescent="0.25">
      <c r="A28" s="230"/>
      <c r="B28" s="135"/>
      <c r="C28" s="116" t="s">
        <v>480</v>
      </c>
      <c r="D28" s="115" t="s">
        <v>479</v>
      </c>
      <c r="E28" s="115" t="s">
        <v>398</v>
      </c>
      <c r="F28" s="114" t="s">
        <v>397</v>
      </c>
      <c r="G28" s="39"/>
    </row>
    <row r="29" spans="1:10" ht="15.75" thickBot="1" x14ac:dyDescent="0.3">
      <c r="A29" s="230"/>
      <c r="B29" s="135"/>
      <c r="C29" s="113">
        <v>1</v>
      </c>
      <c r="D29" s="112"/>
      <c r="E29" s="112">
        <v>1</v>
      </c>
      <c r="F29" s="111">
        <v>0</v>
      </c>
      <c r="G29" s="39"/>
    </row>
    <row r="30" spans="1:10" ht="71.25" x14ac:dyDescent="0.25">
      <c r="A30" s="230"/>
      <c r="B30" s="135"/>
      <c r="C30" s="122" t="s">
        <v>478</v>
      </c>
      <c r="D30" s="121" t="s">
        <v>477</v>
      </c>
      <c r="E30" s="121" t="s">
        <v>398</v>
      </c>
      <c r="F30" s="120" t="s">
        <v>397</v>
      </c>
      <c r="G30" s="39"/>
    </row>
    <row r="31" spans="1:10" ht="15.75" thickBot="1" x14ac:dyDescent="0.3">
      <c r="A31" s="230"/>
      <c r="B31" s="134" t="s">
        <v>374</v>
      </c>
      <c r="C31" s="119">
        <v>1</v>
      </c>
      <c r="D31" s="118"/>
      <c r="E31" s="118">
        <v>1</v>
      </c>
      <c r="F31" s="117">
        <v>0</v>
      </c>
      <c r="G31" s="39"/>
    </row>
    <row r="32" spans="1:10" ht="57" x14ac:dyDescent="0.25">
      <c r="A32" s="230"/>
      <c r="B32" s="135"/>
      <c r="C32" s="116" t="s">
        <v>476</v>
      </c>
      <c r="D32" s="115" t="s">
        <v>475</v>
      </c>
      <c r="E32" s="115" t="s">
        <v>398</v>
      </c>
      <c r="F32" s="114" t="s">
        <v>397</v>
      </c>
      <c r="G32" s="39"/>
    </row>
    <row r="33" spans="1:10" ht="15.75" thickBot="1" x14ac:dyDescent="0.3">
      <c r="A33" s="231"/>
      <c r="B33" s="134" t="s">
        <v>374</v>
      </c>
      <c r="C33" s="113">
        <v>1</v>
      </c>
      <c r="D33" s="112"/>
      <c r="E33" s="112">
        <v>1</v>
      </c>
      <c r="F33" s="111">
        <v>0</v>
      </c>
      <c r="G33" s="39"/>
    </row>
    <row r="34" spans="1:10" ht="28.5" x14ac:dyDescent="0.25">
      <c r="A34" s="232"/>
      <c r="B34" s="93"/>
      <c r="C34" s="103" t="s">
        <v>471</v>
      </c>
      <c r="D34" s="102" t="s">
        <v>470</v>
      </c>
      <c r="E34" s="102" t="s">
        <v>469</v>
      </c>
      <c r="F34" s="102" t="s">
        <v>468</v>
      </c>
      <c r="G34" s="101" t="s">
        <v>467</v>
      </c>
      <c r="H34" s="39"/>
    </row>
    <row r="35" spans="1:10" ht="15.75" thickBot="1" x14ac:dyDescent="0.3">
      <c r="A35" s="232"/>
      <c r="B35" s="93"/>
      <c r="C35" s="107">
        <v>3</v>
      </c>
      <c r="D35" s="106"/>
      <c r="E35" s="106">
        <v>3</v>
      </c>
      <c r="F35" s="106">
        <v>2</v>
      </c>
      <c r="G35" s="105">
        <v>1</v>
      </c>
      <c r="H35" s="39"/>
    </row>
    <row r="36" spans="1:10" ht="57" x14ac:dyDescent="0.25">
      <c r="A36" s="232"/>
      <c r="B36" s="93"/>
      <c r="C36" s="96" t="s">
        <v>466</v>
      </c>
      <c r="D36" s="95" t="s">
        <v>465</v>
      </c>
      <c r="E36" s="95" t="s">
        <v>464</v>
      </c>
      <c r="F36" s="94" t="s">
        <v>463</v>
      </c>
      <c r="G36" s="76"/>
    </row>
    <row r="37" spans="1:10" ht="15.75" thickBot="1" x14ac:dyDescent="0.3">
      <c r="A37" s="232"/>
      <c r="B37" s="100" t="s">
        <v>374</v>
      </c>
      <c r="C37" s="110">
        <v>2</v>
      </c>
      <c r="D37" s="109"/>
      <c r="E37" s="109">
        <v>2</v>
      </c>
      <c r="F37" s="108">
        <v>1</v>
      </c>
      <c r="G37" s="46"/>
      <c r="H37" s="81"/>
      <c r="I37" s="81"/>
    </row>
    <row r="38" spans="1:10" ht="42.75" x14ac:dyDescent="0.25">
      <c r="A38" s="232"/>
      <c r="B38" s="93"/>
      <c r="C38" s="96" t="s">
        <v>448</v>
      </c>
      <c r="D38" s="104" t="s">
        <v>447</v>
      </c>
      <c r="E38" s="95" t="s">
        <v>398</v>
      </c>
      <c r="F38" s="94" t="s">
        <v>397</v>
      </c>
      <c r="G38" s="76"/>
    </row>
    <row r="39" spans="1:10" ht="15.75" thickBot="1" x14ac:dyDescent="0.3">
      <c r="A39" s="232"/>
      <c r="B39" s="93"/>
      <c r="C39" s="92">
        <v>1</v>
      </c>
      <c r="D39" s="91"/>
      <c r="E39" s="91">
        <v>1</v>
      </c>
      <c r="F39" s="90">
        <v>0</v>
      </c>
      <c r="G39" s="39"/>
    </row>
    <row r="40" spans="1:10" ht="42.75" x14ac:dyDescent="0.25">
      <c r="A40" s="232"/>
      <c r="B40" s="93"/>
      <c r="C40" s="103" t="s">
        <v>462</v>
      </c>
      <c r="D40" s="102" t="s">
        <v>461</v>
      </c>
      <c r="E40" s="102" t="s">
        <v>460</v>
      </c>
      <c r="F40" s="102" t="s">
        <v>459</v>
      </c>
      <c r="G40" s="102" t="s">
        <v>458</v>
      </c>
      <c r="H40" s="102" t="s">
        <v>457</v>
      </c>
      <c r="I40" s="101" t="s">
        <v>456</v>
      </c>
      <c r="J40" s="39"/>
    </row>
    <row r="41" spans="1:10" ht="15.75" thickBot="1" x14ac:dyDescent="0.3">
      <c r="A41" s="232"/>
      <c r="B41" s="100" t="s">
        <v>374</v>
      </c>
      <c r="C41" s="107">
        <v>5</v>
      </c>
      <c r="D41" s="106"/>
      <c r="E41" s="106">
        <v>5</v>
      </c>
      <c r="F41" s="106">
        <v>4</v>
      </c>
      <c r="G41" s="106">
        <v>3</v>
      </c>
      <c r="H41" s="106">
        <v>2</v>
      </c>
      <c r="I41" s="105">
        <v>1</v>
      </c>
      <c r="J41" s="39"/>
    </row>
    <row r="42" spans="1:10" ht="57" x14ac:dyDescent="0.25">
      <c r="A42" s="232"/>
      <c r="B42" s="93"/>
      <c r="C42" s="96" t="s">
        <v>455</v>
      </c>
      <c r="D42" s="95" t="s">
        <v>454</v>
      </c>
      <c r="E42" s="95" t="s">
        <v>398</v>
      </c>
      <c r="F42" s="94" t="s">
        <v>397</v>
      </c>
      <c r="G42" s="76"/>
      <c r="H42" s="37"/>
      <c r="I42" s="37"/>
    </row>
    <row r="43" spans="1:10" ht="15.75" thickBot="1" x14ac:dyDescent="0.3">
      <c r="A43" s="232"/>
      <c r="B43" s="100" t="s">
        <v>374</v>
      </c>
      <c r="C43" s="110">
        <v>1</v>
      </c>
      <c r="D43" s="109"/>
      <c r="E43" s="109">
        <v>1</v>
      </c>
      <c r="F43" s="108">
        <v>0</v>
      </c>
      <c r="G43" s="46"/>
    </row>
    <row r="44" spans="1:10" ht="57" x14ac:dyDescent="0.25">
      <c r="A44" s="232"/>
      <c r="B44" s="93"/>
      <c r="C44" s="96" t="s">
        <v>444</v>
      </c>
      <c r="D44" s="95" t="s">
        <v>443</v>
      </c>
      <c r="E44" s="95" t="s">
        <v>442</v>
      </c>
      <c r="F44" s="95" t="s">
        <v>441</v>
      </c>
      <c r="G44" s="94" t="s">
        <v>440</v>
      </c>
      <c r="H44" s="39"/>
    </row>
    <row r="45" spans="1:10" ht="15.75" thickBot="1" x14ac:dyDescent="0.3">
      <c r="A45" s="232"/>
      <c r="B45" s="93" t="s">
        <v>374</v>
      </c>
      <c r="C45" s="92">
        <v>3</v>
      </c>
      <c r="D45" s="91"/>
      <c r="E45" s="91">
        <v>3</v>
      </c>
      <c r="F45" s="91">
        <v>2</v>
      </c>
      <c r="G45" s="90">
        <v>1</v>
      </c>
      <c r="H45" s="39"/>
    </row>
    <row r="46" spans="1:10" ht="42.75" x14ac:dyDescent="0.25">
      <c r="A46" s="232"/>
      <c r="B46" s="93"/>
      <c r="C46" s="96" t="s">
        <v>474</v>
      </c>
      <c r="D46" s="95" t="s">
        <v>473</v>
      </c>
      <c r="E46" s="95" t="s">
        <v>472</v>
      </c>
      <c r="F46" s="94" t="s">
        <v>378</v>
      </c>
      <c r="G46" s="39"/>
    </row>
    <row r="47" spans="1:10" ht="15.75" thickBot="1" x14ac:dyDescent="0.3">
      <c r="A47" s="232"/>
      <c r="B47" s="100" t="s">
        <v>374</v>
      </c>
      <c r="C47" s="110">
        <v>2</v>
      </c>
      <c r="D47" s="109"/>
      <c r="E47" s="109">
        <v>2</v>
      </c>
      <c r="F47" s="108">
        <v>1</v>
      </c>
      <c r="G47" s="46"/>
    </row>
    <row r="48" spans="1:10" ht="42.75" x14ac:dyDescent="0.25">
      <c r="A48" s="232"/>
      <c r="B48" s="93"/>
      <c r="C48" s="103" t="s">
        <v>446</v>
      </c>
      <c r="D48" s="102" t="s">
        <v>445</v>
      </c>
      <c r="E48" s="102" t="s">
        <v>398</v>
      </c>
      <c r="F48" s="101" t="s">
        <v>397</v>
      </c>
      <c r="G48" s="39"/>
    </row>
    <row r="49" spans="1:9" ht="15.75" thickBot="1" x14ac:dyDescent="0.3">
      <c r="A49" s="232"/>
      <c r="B49" s="100" t="s">
        <v>374</v>
      </c>
      <c r="C49" s="99">
        <v>1</v>
      </c>
      <c r="D49" s="98"/>
      <c r="E49" s="98">
        <v>1</v>
      </c>
      <c r="F49" s="97">
        <v>0</v>
      </c>
      <c r="G49" s="46"/>
    </row>
    <row r="50" spans="1:9" ht="71.25" x14ac:dyDescent="0.25">
      <c r="A50" s="232"/>
      <c r="B50" s="93"/>
      <c r="C50" s="103" t="s">
        <v>453</v>
      </c>
      <c r="D50" s="102" t="s">
        <v>452</v>
      </c>
      <c r="E50" s="102" t="s">
        <v>451</v>
      </c>
      <c r="F50" s="102" t="s">
        <v>450</v>
      </c>
      <c r="G50" s="101" t="s">
        <v>449</v>
      </c>
      <c r="H50" s="39"/>
    </row>
    <row r="51" spans="1:9" ht="15.75" thickBot="1" x14ac:dyDescent="0.3">
      <c r="A51" s="232"/>
      <c r="B51" s="100" t="s">
        <v>374</v>
      </c>
      <c r="C51" s="107">
        <v>3</v>
      </c>
      <c r="D51" s="106"/>
      <c r="E51" s="106">
        <v>3</v>
      </c>
      <c r="F51" s="106">
        <v>2</v>
      </c>
      <c r="G51" s="105">
        <v>1</v>
      </c>
      <c r="H51" s="39"/>
    </row>
    <row r="52" spans="1:9" ht="42.75" x14ac:dyDescent="0.25">
      <c r="A52" s="233" t="s">
        <v>439</v>
      </c>
      <c r="B52" s="89"/>
      <c r="C52" s="88" t="s">
        <v>438</v>
      </c>
      <c r="D52" s="87" t="s">
        <v>437</v>
      </c>
      <c r="E52" s="87" t="s">
        <v>436</v>
      </c>
      <c r="F52" s="87" t="s">
        <v>435</v>
      </c>
      <c r="G52" s="86" t="s">
        <v>434</v>
      </c>
      <c r="H52" s="39"/>
    </row>
    <row r="53" spans="1:9" ht="15.75" thickBot="1" x14ac:dyDescent="0.3">
      <c r="A53" s="234"/>
      <c r="B53" s="61" t="s">
        <v>374</v>
      </c>
      <c r="C53" s="85">
        <v>3</v>
      </c>
      <c r="D53" s="84"/>
      <c r="E53" s="84">
        <v>1</v>
      </c>
      <c r="F53" s="84">
        <v>1</v>
      </c>
      <c r="G53" s="83">
        <v>1</v>
      </c>
      <c r="H53" s="39"/>
    </row>
    <row r="54" spans="1:9" x14ac:dyDescent="0.25">
      <c r="A54" s="234"/>
      <c r="B54" s="65"/>
      <c r="C54" s="64" t="s">
        <v>433</v>
      </c>
      <c r="D54" s="63"/>
      <c r="E54" s="63" t="s">
        <v>430</v>
      </c>
      <c r="F54" s="63" t="s">
        <v>429</v>
      </c>
      <c r="G54" s="62" t="s">
        <v>411</v>
      </c>
      <c r="H54" s="39"/>
    </row>
    <row r="55" spans="1:9" ht="15.75" thickBot="1" x14ac:dyDescent="0.3">
      <c r="A55" s="234"/>
      <c r="B55" s="61" t="s">
        <v>374</v>
      </c>
      <c r="C55" s="74">
        <v>3</v>
      </c>
      <c r="D55" s="73"/>
      <c r="E55" s="73">
        <v>3</v>
      </c>
      <c r="F55" s="73">
        <v>2</v>
      </c>
      <c r="G55" s="72">
        <v>1</v>
      </c>
      <c r="H55" s="39"/>
    </row>
    <row r="56" spans="1:9" x14ac:dyDescent="0.25">
      <c r="A56" s="234"/>
      <c r="B56" s="65"/>
      <c r="C56" s="71" t="s">
        <v>432</v>
      </c>
      <c r="D56" s="70"/>
      <c r="E56" s="70" t="s">
        <v>430</v>
      </c>
      <c r="F56" s="70" t="s">
        <v>429</v>
      </c>
      <c r="G56" s="69" t="s">
        <v>411</v>
      </c>
      <c r="H56" s="39"/>
    </row>
    <row r="57" spans="1:9" ht="15.75" thickBot="1" x14ac:dyDescent="0.3">
      <c r="A57" s="234"/>
      <c r="B57" s="65"/>
      <c r="C57" s="68">
        <v>3</v>
      </c>
      <c r="D57" s="67"/>
      <c r="E57" s="67">
        <v>3</v>
      </c>
      <c r="F57" s="67">
        <v>2</v>
      </c>
      <c r="G57" s="66">
        <v>1</v>
      </c>
      <c r="H57" s="39"/>
    </row>
    <row r="58" spans="1:9" x14ac:dyDescent="0.25">
      <c r="A58" s="234"/>
      <c r="B58" s="65"/>
      <c r="C58" s="64" t="s">
        <v>431</v>
      </c>
      <c r="D58" s="63"/>
      <c r="E58" s="63" t="s">
        <v>430</v>
      </c>
      <c r="F58" s="63" t="s">
        <v>429</v>
      </c>
      <c r="G58" s="62" t="s">
        <v>411</v>
      </c>
      <c r="H58" s="39"/>
    </row>
    <row r="59" spans="1:9" ht="15.75" thickBot="1" x14ac:dyDescent="0.3">
      <c r="A59" s="234"/>
      <c r="B59" s="61" t="s">
        <v>374</v>
      </c>
      <c r="C59" s="74">
        <v>3</v>
      </c>
      <c r="D59" s="73"/>
      <c r="E59" s="73">
        <v>3</v>
      </c>
      <c r="F59" s="73">
        <v>2</v>
      </c>
      <c r="G59" s="72">
        <v>1</v>
      </c>
      <c r="H59" s="39"/>
    </row>
    <row r="60" spans="1:9" x14ac:dyDescent="0.25">
      <c r="A60" s="234"/>
      <c r="B60" s="65"/>
      <c r="C60" s="71" t="s">
        <v>428</v>
      </c>
      <c r="D60" s="70"/>
      <c r="E60" s="70" t="s">
        <v>427</v>
      </c>
      <c r="F60" s="70" t="s">
        <v>426</v>
      </c>
      <c r="G60" s="69" t="s">
        <v>425</v>
      </c>
      <c r="H60" s="39"/>
    </row>
    <row r="61" spans="1:9" ht="15.75" thickBot="1" x14ac:dyDescent="0.3">
      <c r="A61" s="234"/>
      <c r="B61" s="61" t="s">
        <v>374</v>
      </c>
      <c r="C61" s="68">
        <v>3</v>
      </c>
      <c r="D61" s="67"/>
      <c r="E61" s="67">
        <v>3</v>
      </c>
      <c r="F61" s="67">
        <v>2</v>
      </c>
      <c r="G61" s="66">
        <v>1</v>
      </c>
      <c r="H61" s="39"/>
    </row>
    <row r="62" spans="1:9" ht="71.25" x14ac:dyDescent="0.25">
      <c r="A62" s="234"/>
      <c r="B62" s="65"/>
      <c r="C62" s="64" t="s">
        <v>424</v>
      </c>
      <c r="D62" s="82" t="s">
        <v>423</v>
      </c>
      <c r="E62" s="63" t="s">
        <v>398</v>
      </c>
      <c r="F62" s="62" t="s">
        <v>397</v>
      </c>
      <c r="G62" s="76"/>
    </row>
    <row r="63" spans="1:9" ht="15.75" thickBot="1" x14ac:dyDescent="0.3">
      <c r="A63" s="234"/>
      <c r="B63" s="61" t="s">
        <v>374</v>
      </c>
      <c r="C63" s="60">
        <v>1</v>
      </c>
      <c r="D63" s="59"/>
      <c r="E63" s="59">
        <v>1</v>
      </c>
      <c r="F63" s="58">
        <v>0</v>
      </c>
      <c r="G63" s="46"/>
      <c r="H63" s="81"/>
    </row>
    <row r="64" spans="1:9" x14ac:dyDescent="0.25">
      <c r="A64" s="234"/>
      <c r="B64" s="65"/>
      <c r="C64" s="71" t="s">
        <v>422</v>
      </c>
      <c r="D64" s="70"/>
      <c r="E64" s="70" t="s">
        <v>421</v>
      </c>
      <c r="F64" s="70" t="s">
        <v>412</v>
      </c>
      <c r="G64" s="70" t="s">
        <v>411</v>
      </c>
      <c r="H64" s="69" t="s">
        <v>409</v>
      </c>
      <c r="I64" s="39"/>
    </row>
    <row r="65" spans="1:9" ht="15.75" thickBot="1" x14ac:dyDescent="0.3">
      <c r="A65" s="234"/>
      <c r="B65" s="65"/>
      <c r="C65" s="68">
        <v>3</v>
      </c>
      <c r="D65" s="67"/>
      <c r="E65" s="67">
        <v>3</v>
      </c>
      <c r="F65" s="67">
        <v>2</v>
      </c>
      <c r="G65" s="67">
        <v>1</v>
      </c>
      <c r="H65" s="66">
        <v>0</v>
      </c>
      <c r="I65" s="39"/>
    </row>
    <row r="66" spans="1:9" x14ac:dyDescent="0.25">
      <c r="A66" s="234"/>
      <c r="B66" s="65"/>
      <c r="C66" s="64" t="s">
        <v>420</v>
      </c>
      <c r="D66" s="63"/>
      <c r="E66" s="63" t="s">
        <v>419</v>
      </c>
      <c r="F66" s="63" t="s">
        <v>418</v>
      </c>
      <c r="G66" s="62" t="s">
        <v>409</v>
      </c>
      <c r="H66" s="76"/>
    </row>
    <row r="67" spans="1:9" ht="15.75" thickBot="1" x14ac:dyDescent="0.3">
      <c r="A67" s="234"/>
      <c r="B67" s="61" t="s">
        <v>374</v>
      </c>
      <c r="C67" s="74">
        <v>2</v>
      </c>
      <c r="D67" s="73"/>
      <c r="E67" s="73">
        <v>2</v>
      </c>
      <c r="F67" s="73">
        <v>1</v>
      </c>
      <c r="G67" s="72">
        <v>0</v>
      </c>
      <c r="H67" s="39"/>
    </row>
    <row r="68" spans="1:9" ht="42.75" x14ac:dyDescent="0.25">
      <c r="A68" s="234"/>
      <c r="B68" s="65"/>
      <c r="C68" s="71" t="s">
        <v>417</v>
      </c>
      <c r="D68" s="70" t="s">
        <v>416</v>
      </c>
      <c r="E68" s="70" t="s">
        <v>398</v>
      </c>
      <c r="F68" s="69" t="s">
        <v>397</v>
      </c>
      <c r="G68" s="76"/>
    </row>
    <row r="69" spans="1:9" ht="15.75" thickBot="1" x14ac:dyDescent="0.3">
      <c r="A69" s="234"/>
      <c r="B69" s="61" t="s">
        <v>374</v>
      </c>
      <c r="C69" s="80">
        <v>1</v>
      </c>
      <c r="D69" s="79"/>
      <c r="E69" s="79">
        <v>1</v>
      </c>
      <c r="F69" s="78">
        <v>0</v>
      </c>
      <c r="G69" s="46"/>
    </row>
    <row r="70" spans="1:9" ht="42.75" x14ac:dyDescent="0.25">
      <c r="A70" s="234"/>
      <c r="B70" s="65"/>
      <c r="C70" s="64" t="s">
        <v>415</v>
      </c>
      <c r="D70" s="63" t="s">
        <v>414</v>
      </c>
      <c r="E70" s="63" t="s">
        <v>413</v>
      </c>
      <c r="F70" s="63" t="s">
        <v>412</v>
      </c>
      <c r="G70" s="62" t="s">
        <v>411</v>
      </c>
      <c r="H70" s="39"/>
    </row>
    <row r="71" spans="1:9" ht="15.75" thickBot="1" x14ac:dyDescent="0.3">
      <c r="A71" s="234"/>
      <c r="B71" s="61" t="s">
        <v>374</v>
      </c>
      <c r="C71" s="60">
        <v>2</v>
      </c>
      <c r="D71" s="59"/>
      <c r="E71" s="59">
        <v>2</v>
      </c>
      <c r="F71" s="59">
        <v>1</v>
      </c>
      <c r="G71" s="58">
        <v>0</v>
      </c>
      <c r="H71" s="46"/>
    </row>
    <row r="72" spans="1:9" ht="45" x14ac:dyDescent="0.25">
      <c r="A72" s="234"/>
      <c r="B72" s="65"/>
      <c r="C72" s="71" t="s">
        <v>410</v>
      </c>
      <c r="D72" s="70" t="s">
        <v>407</v>
      </c>
      <c r="E72" s="70" t="s">
        <v>406</v>
      </c>
      <c r="F72" s="70" t="s">
        <v>405</v>
      </c>
      <c r="G72" s="70" t="s">
        <v>387</v>
      </c>
      <c r="H72" s="69" t="s">
        <v>409</v>
      </c>
      <c r="I72" s="39"/>
    </row>
    <row r="73" spans="1:9" ht="15.75" thickBot="1" x14ac:dyDescent="0.3">
      <c r="A73" s="234"/>
      <c r="B73" s="61" t="s">
        <v>374</v>
      </c>
      <c r="C73" s="68">
        <v>3</v>
      </c>
      <c r="D73" s="67"/>
      <c r="E73" s="67">
        <v>3</v>
      </c>
      <c r="F73" s="67">
        <v>2</v>
      </c>
      <c r="G73" s="67">
        <v>1</v>
      </c>
      <c r="H73" s="66">
        <v>0</v>
      </c>
      <c r="I73" s="39"/>
    </row>
    <row r="74" spans="1:9" ht="28.5" x14ac:dyDescent="0.25">
      <c r="A74" s="234"/>
      <c r="B74" s="65"/>
      <c r="C74" s="64" t="s">
        <v>408</v>
      </c>
      <c r="D74" s="63" t="s">
        <v>407</v>
      </c>
      <c r="E74" s="63" t="s">
        <v>406</v>
      </c>
      <c r="F74" s="63" t="s">
        <v>405</v>
      </c>
      <c r="G74" s="62" t="s">
        <v>387</v>
      </c>
      <c r="H74" s="76"/>
    </row>
    <row r="75" spans="1:9" ht="15.75" thickBot="1" x14ac:dyDescent="0.3">
      <c r="A75" s="234"/>
      <c r="B75" s="61" t="s">
        <v>374</v>
      </c>
      <c r="C75" s="74">
        <v>3</v>
      </c>
      <c r="D75" s="73"/>
      <c r="E75" s="73">
        <v>3</v>
      </c>
      <c r="F75" s="73">
        <v>2</v>
      </c>
      <c r="G75" s="72">
        <v>1</v>
      </c>
      <c r="H75" s="39"/>
    </row>
    <row r="76" spans="1:9" ht="71.25" x14ac:dyDescent="0.25">
      <c r="A76" s="234"/>
      <c r="B76" s="65"/>
      <c r="C76" s="71" t="s">
        <v>404</v>
      </c>
      <c r="D76" s="77" t="s">
        <v>403</v>
      </c>
      <c r="E76" s="70" t="s">
        <v>398</v>
      </c>
      <c r="F76" s="69" t="s">
        <v>397</v>
      </c>
      <c r="G76" s="76"/>
    </row>
    <row r="77" spans="1:9" ht="15.75" thickBot="1" x14ac:dyDescent="0.3">
      <c r="A77" s="234"/>
      <c r="B77" s="61" t="s">
        <v>374</v>
      </c>
      <c r="C77" s="68">
        <v>1</v>
      </c>
      <c r="D77" s="67"/>
      <c r="E77" s="67">
        <v>1</v>
      </c>
      <c r="F77" s="66">
        <v>0</v>
      </c>
      <c r="G77" s="39"/>
    </row>
    <row r="78" spans="1:9" ht="54" customHeight="1" x14ac:dyDescent="0.25">
      <c r="A78" s="234"/>
      <c r="B78" s="65"/>
      <c r="C78" s="75" t="s">
        <v>402</v>
      </c>
      <c r="D78" s="63" t="s">
        <v>401</v>
      </c>
      <c r="E78" s="63" t="s">
        <v>398</v>
      </c>
      <c r="F78" s="62" t="s">
        <v>397</v>
      </c>
      <c r="G78" s="39"/>
    </row>
    <row r="79" spans="1:9" ht="15.75" thickBot="1" x14ac:dyDescent="0.3">
      <c r="A79" s="234"/>
      <c r="B79" s="65"/>
      <c r="C79" s="74">
        <v>1</v>
      </c>
      <c r="D79" s="73"/>
      <c r="E79" s="73">
        <v>1</v>
      </c>
      <c r="F79" s="72">
        <v>0</v>
      </c>
      <c r="G79" s="39"/>
    </row>
    <row r="80" spans="1:9" ht="85.5" x14ac:dyDescent="0.25">
      <c r="A80" s="234"/>
      <c r="B80" s="65"/>
      <c r="C80" s="71" t="s">
        <v>400</v>
      </c>
      <c r="D80" s="70" t="s">
        <v>399</v>
      </c>
      <c r="E80" s="70" t="s">
        <v>398</v>
      </c>
      <c r="F80" s="69" t="s">
        <v>397</v>
      </c>
      <c r="G80" s="39"/>
    </row>
    <row r="81" spans="1:10" ht="15.75" thickBot="1" x14ac:dyDescent="0.3">
      <c r="A81" s="234"/>
      <c r="B81" s="193" t="s">
        <v>374</v>
      </c>
      <c r="C81" s="80">
        <v>1</v>
      </c>
      <c r="D81" s="79"/>
      <c r="E81" s="79">
        <v>1</v>
      </c>
      <c r="F81" s="78">
        <v>0</v>
      </c>
      <c r="G81" s="39"/>
    </row>
    <row r="82" spans="1:10" ht="42.75" x14ac:dyDescent="0.25">
      <c r="A82" s="234"/>
      <c r="B82" s="89"/>
      <c r="C82" s="64" t="s">
        <v>396</v>
      </c>
      <c r="D82" s="63" t="s">
        <v>395</v>
      </c>
      <c r="E82" s="63" t="s">
        <v>394</v>
      </c>
      <c r="F82" s="62" t="s">
        <v>393</v>
      </c>
      <c r="G82" s="39"/>
    </row>
    <row r="83" spans="1:10" ht="15.75" thickBot="1" x14ac:dyDescent="0.3">
      <c r="A83" s="235"/>
      <c r="B83" s="61" t="s">
        <v>374</v>
      </c>
      <c r="C83" s="60">
        <v>3</v>
      </c>
      <c r="D83" s="59"/>
      <c r="E83" s="59">
        <v>2</v>
      </c>
      <c r="F83" s="58">
        <v>1</v>
      </c>
      <c r="G83" s="46"/>
    </row>
    <row r="84" spans="1:10" ht="15.75" thickBot="1" x14ac:dyDescent="0.3">
      <c r="A84" s="57"/>
      <c r="B84" s="194"/>
      <c r="C84" s="195"/>
      <c r="D84" s="196"/>
      <c r="E84" s="196"/>
      <c r="F84" s="197"/>
      <c r="G84" s="56"/>
      <c r="H84" s="39"/>
    </row>
    <row r="85" spans="1:10" s="192" customFormat="1" ht="18.75" thickBot="1" x14ac:dyDescent="0.3">
      <c r="A85" s="190" t="s">
        <v>551</v>
      </c>
      <c r="B85" s="191"/>
      <c r="C85" s="191"/>
    </row>
    <row r="86" spans="1:10" ht="42.75" x14ac:dyDescent="0.25">
      <c r="A86" s="236" t="s">
        <v>392</v>
      </c>
      <c r="B86" s="175"/>
      <c r="C86" s="45" t="s">
        <v>391</v>
      </c>
      <c r="D86" s="44" t="s">
        <v>390</v>
      </c>
      <c r="E86" s="44" t="s">
        <v>389</v>
      </c>
      <c r="F86" s="44" t="s">
        <v>388</v>
      </c>
      <c r="G86" s="43" t="s">
        <v>387</v>
      </c>
      <c r="H86" s="39"/>
    </row>
    <row r="87" spans="1:10" ht="15.75" thickBot="1" x14ac:dyDescent="0.3">
      <c r="A87" s="237"/>
      <c r="B87" s="209" t="s">
        <v>374</v>
      </c>
      <c r="C87" s="55">
        <v>2</v>
      </c>
      <c r="D87" s="54"/>
      <c r="E87" s="54">
        <v>2</v>
      </c>
      <c r="F87" s="54">
        <v>1</v>
      </c>
      <c r="G87" s="53">
        <v>0</v>
      </c>
      <c r="H87" s="46"/>
    </row>
    <row r="88" spans="1:10" ht="42.75" x14ac:dyDescent="0.25">
      <c r="A88" s="237"/>
      <c r="B88" s="209"/>
      <c r="C88" s="52" t="s">
        <v>386</v>
      </c>
      <c r="D88" s="51" t="s">
        <v>385</v>
      </c>
      <c r="E88" s="51" t="s">
        <v>384</v>
      </c>
      <c r="F88" s="51" t="s">
        <v>383</v>
      </c>
      <c r="G88" s="51" t="s">
        <v>382</v>
      </c>
      <c r="H88" s="50" t="s">
        <v>375</v>
      </c>
      <c r="I88" s="39"/>
    </row>
    <row r="89" spans="1:10" ht="15.75" thickBot="1" x14ac:dyDescent="0.3">
      <c r="A89" s="237"/>
      <c r="B89" s="209" t="s">
        <v>374</v>
      </c>
      <c r="C89" s="49">
        <v>3</v>
      </c>
      <c r="D89" s="48"/>
      <c r="E89" s="48">
        <v>3</v>
      </c>
      <c r="F89" s="48">
        <v>2</v>
      </c>
      <c r="G89" s="48">
        <v>1</v>
      </c>
      <c r="H89" s="47">
        <v>0</v>
      </c>
      <c r="I89" s="46"/>
    </row>
    <row r="90" spans="1:10" ht="71.25" x14ac:dyDescent="0.25">
      <c r="A90" s="237"/>
      <c r="B90" s="209"/>
      <c r="C90" s="45" t="s">
        <v>381</v>
      </c>
      <c r="D90" s="44" t="s">
        <v>380</v>
      </c>
      <c r="E90" s="44" t="s">
        <v>379</v>
      </c>
      <c r="F90" s="44" t="s">
        <v>378</v>
      </c>
      <c r="G90" s="44" t="s">
        <v>377</v>
      </c>
      <c r="H90" s="44" t="s">
        <v>376</v>
      </c>
      <c r="I90" s="43" t="s">
        <v>375</v>
      </c>
      <c r="J90" s="39"/>
    </row>
    <row r="91" spans="1:10" ht="15.75" thickBot="1" x14ac:dyDescent="0.3">
      <c r="A91" s="238"/>
      <c r="B91" s="210" t="s">
        <v>374</v>
      </c>
      <c r="C91" s="42">
        <v>4</v>
      </c>
      <c r="D91" s="41"/>
      <c r="E91" s="41">
        <v>4</v>
      </c>
      <c r="F91" s="41">
        <v>3</v>
      </c>
      <c r="G91" s="41">
        <v>2</v>
      </c>
      <c r="H91" s="41">
        <v>1</v>
      </c>
      <c r="I91" s="40">
        <v>0</v>
      </c>
      <c r="J91" s="39"/>
    </row>
    <row r="92" spans="1:10" x14ac:dyDescent="0.25">
      <c r="A92" s="38"/>
      <c r="B92" s="38"/>
      <c r="C92" s="37"/>
      <c r="D92" s="37"/>
      <c r="E92" s="37"/>
      <c r="F92" s="37"/>
      <c r="G92" s="37"/>
      <c r="H92" s="37"/>
      <c r="I92" s="37"/>
    </row>
  </sheetData>
  <mergeCells count="5">
    <mergeCell ref="E11:L11"/>
    <mergeCell ref="A12:A33"/>
    <mergeCell ref="A34:A51"/>
    <mergeCell ref="A52:A83"/>
    <mergeCell ref="A86:A91"/>
  </mergeCells>
  <pageMargins left="0.23622047244094491" right="0.23622047244094491" top="0.74803149606299213" bottom="0.74803149606299213" header="0.31496062992125984" footer="0.31496062992125984"/>
  <pageSetup paperSize="8" scale="70" orientation="landscape" r:id="rId1"/>
  <rowBreaks count="3" manualBreakCount="3">
    <brk id="33" max="16383" man="1"/>
    <brk id="51" max="16383" man="1"/>
    <brk id="8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408"/>
  <sheetViews>
    <sheetView workbookViewId="0">
      <selection activeCell="A7" sqref="A7"/>
    </sheetView>
  </sheetViews>
  <sheetFormatPr baseColWidth="10" defaultRowHeight="12.75" x14ac:dyDescent="0.2"/>
  <cols>
    <col min="1" max="1" width="11.42578125" style="129"/>
    <col min="2" max="2" width="14" style="129" customWidth="1"/>
    <col min="3" max="3" width="31.5703125" style="130" bestFit="1" customWidth="1"/>
    <col min="4" max="4" width="11.42578125" style="129"/>
    <col min="5" max="5" width="14.5703125" style="129" customWidth="1"/>
    <col min="6" max="6" width="9.42578125" style="150" bestFit="1" customWidth="1"/>
    <col min="7" max="7" width="12.42578125" style="150" customWidth="1"/>
    <col min="8" max="8" width="9.7109375" style="150" customWidth="1"/>
    <col min="9" max="9" width="15" style="150" customWidth="1"/>
    <col min="10" max="10" width="13" style="150" bestFit="1" customWidth="1"/>
    <col min="11" max="11" width="12.5703125" style="150" bestFit="1" customWidth="1"/>
    <col min="12" max="12" width="13.140625" style="150" bestFit="1" customWidth="1"/>
    <col min="13" max="13" width="11.28515625" style="150" bestFit="1" customWidth="1"/>
    <col min="14" max="14" width="7.5703125" style="150" customWidth="1"/>
    <col min="15" max="16" width="7.140625" style="150" bestFit="1" customWidth="1"/>
    <col min="17" max="17" width="6.140625" style="150" bestFit="1" customWidth="1"/>
    <col min="18" max="18" width="5.140625" style="150" bestFit="1" customWidth="1"/>
    <col min="19" max="19" width="3.140625" style="150" bestFit="1" customWidth="1"/>
    <col min="20" max="20" width="9.85546875" style="150" bestFit="1" customWidth="1"/>
    <col min="21" max="21" width="13.5703125" style="150" bestFit="1" customWidth="1"/>
    <col min="22" max="22" width="10.28515625" style="150" bestFit="1" customWidth="1"/>
    <col min="23" max="23" width="11.28515625" style="150" bestFit="1" customWidth="1"/>
    <col min="24" max="24" width="7.140625" style="150" bestFit="1" customWidth="1"/>
    <col min="25" max="25" width="11.28515625" style="150" bestFit="1" customWidth="1"/>
    <col min="26" max="26" width="13" style="150" customWidth="1"/>
    <col min="27" max="27" width="12.5703125" style="150" bestFit="1" customWidth="1"/>
    <col min="28" max="28" width="12.28515625" style="150" bestFit="1" customWidth="1"/>
    <col min="29" max="29" width="13" style="150" bestFit="1" customWidth="1"/>
    <col min="30" max="30" width="5.85546875" style="150" bestFit="1" customWidth="1"/>
    <col min="31" max="31" width="12.140625" style="150" bestFit="1" customWidth="1"/>
    <col min="32" max="32" width="5.140625" style="150" bestFit="1" customWidth="1"/>
    <col min="33" max="33" width="8.28515625" style="150" bestFit="1" customWidth="1"/>
    <col min="34" max="34" width="6.7109375" style="150" bestFit="1" customWidth="1"/>
    <col min="35" max="35" width="4.28515625" style="150" bestFit="1" customWidth="1"/>
    <col min="36" max="36" width="10.42578125" style="150" customWidth="1"/>
    <col min="37" max="37" width="4.28515625" style="150" bestFit="1" customWidth="1"/>
    <col min="38" max="38" width="18.5703125" style="150" customWidth="1"/>
    <col min="39" max="39" width="4.28515625" style="150" bestFit="1" customWidth="1"/>
    <col min="40" max="40" width="15.85546875" style="150" customWidth="1"/>
    <col min="41" max="41" width="4.28515625" style="150" bestFit="1" customWidth="1"/>
    <col min="42" max="42" width="9.7109375" style="150" customWidth="1"/>
    <col min="43" max="43" width="4.28515625" style="150" bestFit="1" customWidth="1"/>
    <col min="44" max="44" width="10.42578125" style="150" customWidth="1"/>
    <col min="45" max="45" width="4.28515625" style="150" bestFit="1" customWidth="1"/>
    <col min="46" max="46" width="7.28515625" style="150" customWidth="1"/>
    <col min="47" max="47" width="10" style="150" bestFit="1" customWidth="1"/>
    <col min="48" max="48" width="13" style="150" bestFit="1" customWidth="1"/>
    <col min="49" max="49" width="10" style="150" bestFit="1" customWidth="1"/>
    <col min="50" max="50" width="12.5703125" style="150" bestFit="1" customWidth="1"/>
    <col min="51" max="51" width="18.140625" style="150" bestFit="1" customWidth="1"/>
    <col min="52" max="52" width="4.28515625" style="150" bestFit="1" customWidth="1"/>
    <col min="53" max="53" width="21.85546875" style="150" customWidth="1"/>
    <col min="54" max="54" width="15.42578125" style="150" bestFit="1" customWidth="1"/>
    <col min="55" max="55" width="11.85546875" style="150" bestFit="1" customWidth="1"/>
    <col min="56" max="56" width="10.28515625" style="150" bestFit="1" customWidth="1"/>
    <col min="57" max="57" width="10.85546875" style="150" bestFit="1" customWidth="1"/>
    <col min="58" max="58" width="11.28515625" style="150" bestFit="1" customWidth="1"/>
    <col min="59" max="59" width="4.28515625" style="150" bestFit="1" customWidth="1"/>
    <col min="60" max="60" width="10.85546875" style="150" customWidth="1"/>
    <col min="61" max="61" width="13.140625" style="150" customWidth="1"/>
    <col min="62" max="62" width="11.28515625" style="150" bestFit="1" customWidth="1"/>
    <col min="63" max="63" width="11.85546875" style="150" bestFit="1" customWidth="1"/>
    <col min="64" max="64" width="9.42578125" style="150" bestFit="1" customWidth="1"/>
    <col min="65" max="65" width="8.7109375" style="150" bestFit="1" customWidth="1"/>
    <col min="66" max="66" width="4.28515625" style="150" bestFit="1" customWidth="1"/>
    <col min="67" max="67" width="12.42578125" style="150" customWidth="1"/>
    <col min="68" max="68" width="6.28515625" style="150" bestFit="1" customWidth="1"/>
    <col min="69" max="69" width="9.5703125" style="150" bestFit="1" customWidth="1"/>
    <col min="70" max="70" width="10.42578125" style="150" bestFit="1" customWidth="1"/>
    <col min="71" max="71" width="5.140625" style="150" bestFit="1" customWidth="1"/>
    <col min="72" max="72" width="11.85546875" style="150" bestFit="1" customWidth="1"/>
    <col min="73" max="73" width="11.42578125" style="150" bestFit="1" customWidth="1"/>
    <col min="74" max="74" width="9.140625" style="150" bestFit="1" customWidth="1"/>
    <col min="75" max="75" width="9.42578125" style="150" bestFit="1" customWidth="1"/>
    <col min="76" max="76" width="5.5703125" style="150" bestFit="1" customWidth="1"/>
    <col min="77" max="77" width="9.140625" style="150" bestFit="1" customWidth="1"/>
    <col min="78" max="78" width="9.42578125" style="150" bestFit="1" customWidth="1"/>
    <col min="79" max="79" width="5.5703125" style="150" bestFit="1" customWidth="1"/>
    <col min="80" max="80" width="9.140625" style="150" bestFit="1" customWidth="1"/>
    <col min="81" max="81" width="9.42578125" style="150" bestFit="1" customWidth="1"/>
    <col min="82" max="82" width="5.5703125" style="150" bestFit="1" customWidth="1"/>
    <col min="83" max="83" width="10.7109375" style="150" bestFit="1" customWidth="1"/>
    <col min="84" max="84" width="6.7109375" style="150" bestFit="1" customWidth="1"/>
    <col min="85" max="85" width="7.28515625" style="150" bestFit="1" customWidth="1"/>
    <col min="86" max="86" width="4.28515625" style="150" bestFit="1" customWidth="1"/>
    <col min="87" max="87" width="14.5703125" style="150" customWidth="1"/>
    <col min="88" max="88" width="10.28515625" style="150" bestFit="1" customWidth="1"/>
    <col min="89" max="89" width="10.85546875" style="150" bestFit="1" customWidth="1"/>
    <col min="90" max="90" width="5.5703125" style="150" bestFit="1" customWidth="1"/>
    <col min="91" max="91" width="10.7109375" style="150" bestFit="1" customWidth="1"/>
    <col min="92" max="92" width="7.28515625" style="150" bestFit="1" customWidth="1"/>
    <col min="93" max="93" width="7.7109375" style="150" bestFit="1" customWidth="1"/>
    <col min="94" max="94" width="10.7109375" style="150" bestFit="1" customWidth="1"/>
    <col min="95" max="95" width="4.28515625" style="150" bestFit="1" customWidth="1"/>
    <col min="96" max="96" width="5.140625" style="150" bestFit="1" customWidth="1"/>
    <col min="97" max="97" width="11" style="150" bestFit="1" customWidth="1"/>
    <col min="98" max="98" width="10.85546875" style="150" bestFit="1" customWidth="1"/>
    <col min="99" max="99" width="5.5703125" style="150" bestFit="1" customWidth="1"/>
    <col min="100" max="100" width="6.28515625" style="150" bestFit="1" customWidth="1"/>
    <col min="101" max="101" width="8.28515625" style="150" bestFit="1" customWidth="1"/>
    <col min="102" max="102" width="6.7109375" style="150" bestFit="1" customWidth="1"/>
    <col min="103" max="103" width="10.7109375" style="150" bestFit="1" customWidth="1"/>
    <col min="104" max="104" width="6.28515625" style="150" bestFit="1" customWidth="1"/>
    <col min="105" max="105" width="8.28515625" style="150" bestFit="1" customWidth="1"/>
    <col min="106" max="106" width="6.7109375" style="150" bestFit="1" customWidth="1"/>
    <col min="107" max="107" width="4.28515625" style="150" bestFit="1" customWidth="1"/>
    <col min="108" max="108" width="21.7109375" style="150" customWidth="1"/>
    <col min="109" max="109" width="4.28515625" style="150" bestFit="1" customWidth="1"/>
    <col min="110" max="110" width="22.28515625" style="150" customWidth="1"/>
    <col min="111" max="111" width="4.28515625" style="150" bestFit="1" customWidth="1"/>
    <col min="112" max="112" width="25.5703125" style="150" customWidth="1"/>
    <col min="113" max="113" width="6.7109375" style="150" bestFit="1" customWidth="1"/>
    <col min="114" max="114" width="7.7109375" style="150" bestFit="1" customWidth="1"/>
    <col min="115" max="115" width="11.42578125" style="129"/>
    <col min="116" max="116" width="13.140625" style="129" customWidth="1"/>
    <col min="117" max="16384" width="11.42578125" style="129"/>
  </cols>
  <sheetData>
    <row r="1" spans="1:116" s="150" customFormat="1" x14ac:dyDescent="0.2">
      <c r="C1" s="149"/>
    </row>
    <row r="2" spans="1:116" s="150" customFormat="1" x14ac:dyDescent="0.2">
      <c r="C2" s="149"/>
    </row>
    <row r="3" spans="1:116" s="150" customFormat="1" x14ac:dyDescent="0.2">
      <c r="C3" s="149"/>
    </row>
    <row r="4" spans="1:116" s="150" customFormat="1" x14ac:dyDescent="0.2">
      <c r="C4" s="149"/>
    </row>
    <row r="5" spans="1:116" s="150" customFormat="1" ht="18" x14ac:dyDescent="0.25">
      <c r="C5" s="151" t="s">
        <v>545</v>
      </c>
    </row>
    <row r="6" spans="1:116" s="150" customFormat="1" ht="14.25" x14ac:dyDescent="0.2">
      <c r="C6" s="152" t="s">
        <v>544</v>
      </c>
      <c r="F6" s="153"/>
      <c r="G6" s="153"/>
      <c r="H6" s="153"/>
      <c r="I6" s="153"/>
      <c r="J6" s="153"/>
      <c r="K6" s="153"/>
      <c r="L6" s="153"/>
      <c r="M6" s="153"/>
      <c r="N6" s="153"/>
    </row>
    <row r="7" spans="1:116" s="150" customFormat="1" ht="14.25" x14ac:dyDescent="0.2">
      <c r="C7" s="152" t="s">
        <v>543</v>
      </c>
      <c r="F7" s="153"/>
      <c r="G7" s="153"/>
      <c r="H7" s="153"/>
      <c r="I7" s="153"/>
      <c r="J7" s="153"/>
      <c r="K7" s="153"/>
      <c r="L7" s="153"/>
      <c r="M7" s="153"/>
      <c r="N7" s="153"/>
    </row>
    <row r="8" spans="1:116" s="150" customFormat="1" ht="14.25" x14ac:dyDescent="0.2">
      <c r="C8" s="152" t="s">
        <v>542</v>
      </c>
      <c r="F8" s="153"/>
      <c r="G8" s="153"/>
      <c r="H8" s="153"/>
      <c r="I8" s="153"/>
      <c r="J8" s="153"/>
      <c r="K8" s="153"/>
      <c r="L8" s="153"/>
      <c r="M8" s="153"/>
      <c r="N8" s="153"/>
    </row>
    <row r="10" spans="1:116" ht="15" customHeight="1" x14ac:dyDescent="0.2">
      <c r="E10" s="132" t="s">
        <v>541</v>
      </c>
      <c r="F10" s="252" t="s">
        <v>540</v>
      </c>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39" t="s">
        <v>539</v>
      </c>
      <c r="AV10" s="254"/>
      <c r="AW10" s="254"/>
      <c r="AX10" s="254"/>
      <c r="AY10" s="254"/>
      <c r="AZ10" s="254"/>
      <c r="BA10" s="255"/>
      <c r="BB10" s="239" t="s">
        <v>538</v>
      </c>
      <c r="BC10" s="240"/>
      <c r="BD10" s="240"/>
      <c r="BE10" s="240"/>
      <c r="BF10" s="240"/>
      <c r="BG10" s="240"/>
      <c r="BH10" s="240"/>
      <c r="BI10" s="240"/>
      <c r="BJ10" s="240"/>
      <c r="BK10" s="240"/>
      <c r="BL10" s="239" t="s">
        <v>472</v>
      </c>
      <c r="BM10" s="240"/>
      <c r="BN10" s="240"/>
      <c r="BO10" s="240"/>
      <c r="BP10" s="240"/>
      <c r="BQ10" s="240"/>
      <c r="BR10" s="240"/>
      <c r="BS10" s="241" t="s">
        <v>537</v>
      </c>
      <c r="BT10" s="242"/>
      <c r="BU10" s="242"/>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44" t="s">
        <v>536</v>
      </c>
      <c r="DL10" s="244" t="s">
        <v>535</v>
      </c>
    </row>
    <row r="11" spans="1:116" ht="54.75" customHeight="1" x14ac:dyDescent="0.2">
      <c r="E11" s="132" t="s">
        <v>534</v>
      </c>
      <c r="F11" s="247" t="s">
        <v>516</v>
      </c>
      <c r="G11" s="248"/>
      <c r="H11" s="248"/>
      <c r="I11" s="248"/>
      <c r="J11" s="248"/>
      <c r="K11" s="248"/>
      <c r="L11" s="248"/>
      <c r="M11" s="249"/>
      <c r="N11" s="256" t="s">
        <v>547</v>
      </c>
      <c r="O11" s="257"/>
      <c r="P11" s="257"/>
      <c r="Q11" s="257"/>
      <c r="R11" s="257"/>
      <c r="S11" s="258"/>
      <c r="T11" s="250" t="s">
        <v>502</v>
      </c>
      <c r="U11" s="251"/>
      <c r="V11" s="251"/>
      <c r="W11" s="251"/>
      <c r="X11" s="251"/>
      <c r="Y11" s="250" t="s">
        <v>496</v>
      </c>
      <c r="Z11" s="250"/>
      <c r="AA11" s="251"/>
      <c r="AB11" s="251"/>
      <c r="AC11" s="251"/>
      <c r="AD11" s="251"/>
      <c r="AE11" s="250" t="s">
        <v>489</v>
      </c>
      <c r="AF11" s="251"/>
      <c r="AG11" s="251"/>
      <c r="AH11" s="251"/>
      <c r="AI11" s="250" t="s">
        <v>486</v>
      </c>
      <c r="AJ11" s="251"/>
      <c r="AK11" s="250" t="s">
        <v>484</v>
      </c>
      <c r="AL11" s="251"/>
      <c r="AM11" s="250" t="s">
        <v>482</v>
      </c>
      <c r="AN11" s="251"/>
      <c r="AO11" s="250" t="s">
        <v>480</v>
      </c>
      <c r="AP11" s="251"/>
      <c r="AQ11" s="250" t="s">
        <v>478</v>
      </c>
      <c r="AR11" s="251"/>
      <c r="AS11" s="250" t="s">
        <v>476</v>
      </c>
      <c r="AT11" s="251"/>
      <c r="AU11" s="239" t="s">
        <v>471</v>
      </c>
      <c r="AV11" s="240"/>
      <c r="AW11" s="240"/>
      <c r="AX11" s="239" t="s">
        <v>466</v>
      </c>
      <c r="AY11" s="240"/>
      <c r="AZ11" s="239" t="s">
        <v>448</v>
      </c>
      <c r="BA11" s="240"/>
      <c r="BB11" s="239" t="s">
        <v>462</v>
      </c>
      <c r="BC11" s="240"/>
      <c r="BD11" s="240"/>
      <c r="BE11" s="240"/>
      <c r="BF11" s="240"/>
      <c r="BG11" s="239" t="s">
        <v>455</v>
      </c>
      <c r="BH11" s="240"/>
      <c r="BI11" s="239" t="s">
        <v>444</v>
      </c>
      <c r="BJ11" s="240"/>
      <c r="BK11" s="240"/>
      <c r="BL11" s="239" t="s">
        <v>474</v>
      </c>
      <c r="BM11" s="240"/>
      <c r="BN11" s="239" t="s">
        <v>446</v>
      </c>
      <c r="BO11" s="240"/>
      <c r="BP11" s="239" t="s">
        <v>453</v>
      </c>
      <c r="BQ11" s="240"/>
      <c r="BR11" s="240"/>
      <c r="BS11" s="259" t="s">
        <v>438</v>
      </c>
      <c r="BT11" s="260"/>
      <c r="BU11" s="260"/>
      <c r="BV11" s="259" t="s">
        <v>433</v>
      </c>
      <c r="BW11" s="260"/>
      <c r="BX11" s="260"/>
      <c r="BY11" s="259" t="s">
        <v>432</v>
      </c>
      <c r="BZ11" s="260"/>
      <c r="CA11" s="260"/>
      <c r="CB11" s="259" t="s">
        <v>431</v>
      </c>
      <c r="CC11" s="260"/>
      <c r="CD11" s="260"/>
      <c r="CE11" s="259" t="s">
        <v>428</v>
      </c>
      <c r="CF11" s="260"/>
      <c r="CG11" s="260"/>
      <c r="CH11" s="259" t="s">
        <v>533</v>
      </c>
      <c r="CI11" s="260"/>
      <c r="CJ11" s="259" t="s">
        <v>422</v>
      </c>
      <c r="CK11" s="260"/>
      <c r="CL11" s="260"/>
      <c r="CM11" s="260"/>
      <c r="CN11" s="259" t="s">
        <v>420</v>
      </c>
      <c r="CO11" s="260"/>
      <c r="CP11" s="260"/>
      <c r="CQ11" s="259" t="s">
        <v>417</v>
      </c>
      <c r="CR11" s="260"/>
      <c r="CS11" s="259" t="s">
        <v>415</v>
      </c>
      <c r="CT11" s="260"/>
      <c r="CU11" s="260"/>
      <c r="CV11" s="259" t="s">
        <v>410</v>
      </c>
      <c r="CW11" s="260"/>
      <c r="CX11" s="260"/>
      <c r="CY11" s="260"/>
      <c r="CZ11" s="259" t="s">
        <v>408</v>
      </c>
      <c r="DA11" s="260"/>
      <c r="DB11" s="260"/>
      <c r="DC11" s="259" t="s">
        <v>404</v>
      </c>
      <c r="DD11" s="260"/>
      <c r="DE11" s="259" t="s">
        <v>402</v>
      </c>
      <c r="DF11" s="260"/>
      <c r="DG11" s="259" t="s">
        <v>532</v>
      </c>
      <c r="DH11" s="260"/>
      <c r="DI11" s="259" t="s">
        <v>396</v>
      </c>
      <c r="DJ11" s="261"/>
      <c r="DK11" s="245"/>
      <c r="DL11" s="245"/>
    </row>
    <row r="12" spans="1:116" ht="38.25" x14ac:dyDescent="0.2">
      <c r="E12" s="132" t="s">
        <v>531</v>
      </c>
      <c r="F12" s="139" t="s">
        <v>514</v>
      </c>
      <c r="G12" s="139" t="s">
        <v>513</v>
      </c>
      <c r="H12" s="139" t="s">
        <v>512</v>
      </c>
      <c r="I12" s="139" t="s">
        <v>511</v>
      </c>
      <c r="J12" s="139" t="s">
        <v>491</v>
      </c>
      <c r="K12" s="139" t="s">
        <v>510</v>
      </c>
      <c r="L12" s="139" t="s">
        <v>509</v>
      </c>
      <c r="M12" s="139" t="s">
        <v>597</v>
      </c>
      <c r="N12" s="139" t="s">
        <v>530</v>
      </c>
      <c r="O12" s="139" t="s">
        <v>506</v>
      </c>
      <c r="P12" s="139" t="s">
        <v>505</v>
      </c>
      <c r="Q12" s="139" t="s">
        <v>504</v>
      </c>
      <c r="R12" s="139" t="s">
        <v>503</v>
      </c>
      <c r="S12" s="139">
        <v>0</v>
      </c>
      <c r="T12" s="139" t="s">
        <v>501</v>
      </c>
      <c r="U12" s="139" t="s">
        <v>500</v>
      </c>
      <c r="V12" s="139" t="s">
        <v>499</v>
      </c>
      <c r="W12" s="139" t="s">
        <v>498</v>
      </c>
      <c r="X12" s="139" t="s">
        <v>497</v>
      </c>
      <c r="Y12" s="139" t="s">
        <v>494</v>
      </c>
      <c r="Z12" s="139" t="s">
        <v>377</v>
      </c>
      <c r="AA12" s="139" t="s">
        <v>493</v>
      </c>
      <c r="AB12" s="139" t="s">
        <v>492</v>
      </c>
      <c r="AC12" s="139" t="s">
        <v>491</v>
      </c>
      <c r="AD12" s="139" t="s">
        <v>490</v>
      </c>
      <c r="AE12" s="139" t="s">
        <v>488</v>
      </c>
      <c r="AF12" s="139" t="s">
        <v>487</v>
      </c>
      <c r="AG12" s="139" t="s">
        <v>405</v>
      </c>
      <c r="AH12" s="139" t="s">
        <v>387</v>
      </c>
      <c r="AI12" s="139" t="s">
        <v>398</v>
      </c>
      <c r="AJ12" s="139" t="s">
        <v>397</v>
      </c>
      <c r="AK12" s="139" t="s">
        <v>398</v>
      </c>
      <c r="AL12" s="139" t="s">
        <v>397</v>
      </c>
      <c r="AM12" s="139" t="s">
        <v>398</v>
      </c>
      <c r="AN12" s="139" t="s">
        <v>397</v>
      </c>
      <c r="AO12" s="139" t="s">
        <v>398</v>
      </c>
      <c r="AP12" s="139" t="s">
        <v>397</v>
      </c>
      <c r="AQ12" s="139" t="s">
        <v>398</v>
      </c>
      <c r="AR12" s="139" t="s">
        <v>397</v>
      </c>
      <c r="AS12" s="139" t="s">
        <v>398</v>
      </c>
      <c r="AT12" s="139" t="s">
        <v>397</v>
      </c>
      <c r="AU12" s="140" t="s">
        <v>469</v>
      </c>
      <c r="AV12" s="140" t="s">
        <v>468</v>
      </c>
      <c r="AW12" s="140" t="s">
        <v>467</v>
      </c>
      <c r="AX12" s="140" t="s">
        <v>529</v>
      </c>
      <c r="AY12" s="140" t="s">
        <v>528</v>
      </c>
      <c r="AZ12" s="140" t="s">
        <v>398</v>
      </c>
      <c r="BA12" s="140" t="s">
        <v>397</v>
      </c>
      <c r="BB12" s="140" t="s">
        <v>460</v>
      </c>
      <c r="BC12" s="140" t="s">
        <v>459</v>
      </c>
      <c r="BD12" s="140" t="s">
        <v>458</v>
      </c>
      <c r="BE12" s="140" t="s">
        <v>457</v>
      </c>
      <c r="BF12" s="140" t="s">
        <v>456</v>
      </c>
      <c r="BG12" s="140" t="s">
        <v>398</v>
      </c>
      <c r="BH12" s="140" t="s">
        <v>397</v>
      </c>
      <c r="BI12" s="140" t="s">
        <v>442</v>
      </c>
      <c r="BJ12" s="140" t="s">
        <v>441</v>
      </c>
      <c r="BK12" s="140" t="s">
        <v>527</v>
      </c>
      <c r="BL12" s="140" t="s">
        <v>472</v>
      </c>
      <c r="BM12" s="140" t="s">
        <v>378</v>
      </c>
      <c r="BN12" s="140" t="s">
        <v>398</v>
      </c>
      <c r="BO12" s="140" t="s">
        <v>397</v>
      </c>
      <c r="BP12" s="140" t="s">
        <v>451</v>
      </c>
      <c r="BQ12" s="140" t="s">
        <v>450</v>
      </c>
      <c r="BR12" s="140" t="s">
        <v>449</v>
      </c>
      <c r="BS12" s="141" t="s">
        <v>436</v>
      </c>
      <c r="BT12" s="141" t="s">
        <v>435</v>
      </c>
      <c r="BU12" s="141" t="s">
        <v>434</v>
      </c>
      <c r="BV12" s="141" t="s">
        <v>430</v>
      </c>
      <c r="BW12" s="141" t="s">
        <v>429</v>
      </c>
      <c r="BX12" s="141" t="s">
        <v>411</v>
      </c>
      <c r="BY12" s="141" t="s">
        <v>430</v>
      </c>
      <c r="BZ12" s="141" t="s">
        <v>429</v>
      </c>
      <c r="CA12" s="141" t="s">
        <v>411</v>
      </c>
      <c r="CB12" s="141" t="s">
        <v>430</v>
      </c>
      <c r="CC12" s="141" t="s">
        <v>429</v>
      </c>
      <c r="CD12" s="141" t="s">
        <v>411</v>
      </c>
      <c r="CE12" s="141" t="s">
        <v>427</v>
      </c>
      <c r="CF12" s="141" t="s">
        <v>426</v>
      </c>
      <c r="CG12" s="141" t="s">
        <v>425</v>
      </c>
      <c r="CH12" s="141" t="s">
        <v>398</v>
      </c>
      <c r="CI12" s="141" t="s">
        <v>397</v>
      </c>
      <c r="CJ12" s="141" t="s">
        <v>421</v>
      </c>
      <c r="CK12" s="141" t="s">
        <v>412</v>
      </c>
      <c r="CL12" s="141" t="s">
        <v>411</v>
      </c>
      <c r="CM12" s="141" t="s">
        <v>409</v>
      </c>
      <c r="CN12" s="141" t="s">
        <v>419</v>
      </c>
      <c r="CO12" s="141" t="s">
        <v>418</v>
      </c>
      <c r="CP12" s="141" t="s">
        <v>409</v>
      </c>
      <c r="CQ12" s="141" t="s">
        <v>398</v>
      </c>
      <c r="CR12" s="141" t="s">
        <v>397</v>
      </c>
      <c r="CS12" s="141" t="s">
        <v>413</v>
      </c>
      <c r="CT12" s="141" t="s">
        <v>412</v>
      </c>
      <c r="CU12" s="141" t="s">
        <v>411</v>
      </c>
      <c r="CV12" s="141" t="s">
        <v>406</v>
      </c>
      <c r="CW12" s="141" t="s">
        <v>405</v>
      </c>
      <c r="CX12" s="141" t="s">
        <v>387</v>
      </c>
      <c r="CY12" s="141" t="s">
        <v>409</v>
      </c>
      <c r="CZ12" s="141" t="s">
        <v>406</v>
      </c>
      <c r="DA12" s="141" t="s">
        <v>405</v>
      </c>
      <c r="DB12" s="141" t="s">
        <v>387</v>
      </c>
      <c r="DC12" s="141" t="s">
        <v>398</v>
      </c>
      <c r="DD12" s="141" t="s">
        <v>397</v>
      </c>
      <c r="DE12" s="141" t="s">
        <v>398</v>
      </c>
      <c r="DF12" s="141" t="s">
        <v>397</v>
      </c>
      <c r="DG12" s="141" t="s">
        <v>398</v>
      </c>
      <c r="DH12" s="141" t="s">
        <v>397</v>
      </c>
      <c r="DI12" s="141" t="s">
        <v>394</v>
      </c>
      <c r="DJ12" s="142" t="s">
        <v>393</v>
      </c>
      <c r="DK12" s="245"/>
      <c r="DL12" s="245"/>
    </row>
    <row r="13" spans="1:116" ht="25.5" x14ac:dyDescent="0.2">
      <c r="A13" s="224" t="s">
        <v>595</v>
      </c>
      <c r="B13" s="224" t="s">
        <v>1</v>
      </c>
      <c r="C13" s="224" t="s">
        <v>2</v>
      </c>
      <c r="D13" s="224" t="s">
        <v>598</v>
      </c>
      <c r="E13" s="132" t="s">
        <v>526</v>
      </c>
      <c r="F13" s="143">
        <v>16</v>
      </c>
      <c r="G13" s="143">
        <v>14</v>
      </c>
      <c r="H13" s="143">
        <v>8</v>
      </c>
      <c r="I13" s="143">
        <v>5</v>
      </c>
      <c r="J13" s="143">
        <v>4</v>
      </c>
      <c r="K13" s="143">
        <v>3</v>
      </c>
      <c r="L13" s="143">
        <v>2</v>
      </c>
      <c r="M13" s="143">
        <v>1</v>
      </c>
      <c r="N13" s="143">
        <v>5</v>
      </c>
      <c r="O13" s="143">
        <v>4</v>
      </c>
      <c r="P13" s="143">
        <v>3</v>
      </c>
      <c r="Q13" s="143">
        <v>2</v>
      </c>
      <c r="R13" s="143">
        <v>1</v>
      </c>
      <c r="S13" s="143">
        <v>0</v>
      </c>
      <c r="T13" s="143">
        <v>1</v>
      </c>
      <c r="U13" s="143">
        <v>1</v>
      </c>
      <c r="V13" s="143">
        <v>1</v>
      </c>
      <c r="W13" s="143">
        <v>1</v>
      </c>
      <c r="X13" s="143">
        <v>0</v>
      </c>
      <c r="Y13" s="143">
        <v>6</v>
      </c>
      <c r="Z13" s="143">
        <v>5</v>
      </c>
      <c r="AA13" s="143">
        <v>3</v>
      </c>
      <c r="AB13" s="143">
        <v>2</v>
      </c>
      <c r="AC13" s="143">
        <v>1</v>
      </c>
      <c r="AD13" s="143">
        <v>0</v>
      </c>
      <c r="AE13" s="143">
        <v>6</v>
      </c>
      <c r="AF13" s="143">
        <v>4</v>
      </c>
      <c r="AG13" s="143">
        <v>2</v>
      </c>
      <c r="AH13" s="143">
        <v>1</v>
      </c>
      <c r="AI13" s="143">
        <v>1</v>
      </c>
      <c r="AJ13" s="143">
        <v>0</v>
      </c>
      <c r="AK13" s="143">
        <v>1</v>
      </c>
      <c r="AL13" s="143">
        <v>0</v>
      </c>
      <c r="AM13" s="143">
        <v>1</v>
      </c>
      <c r="AN13" s="143">
        <v>0</v>
      </c>
      <c r="AO13" s="143">
        <v>1</v>
      </c>
      <c r="AP13" s="143">
        <v>0</v>
      </c>
      <c r="AQ13" s="143">
        <v>1</v>
      </c>
      <c r="AR13" s="143">
        <v>0</v>
      </c>
      <c r="AS13" s="143">
        <v>1</v>
      </c>
      <c r="AT13" s="143">
        <v>0</v>
      </c>
      <c r="AU13" s="144">
        <v>3</v>
      </c>
      <c r="AV13" s="144">
        <v>2</v>
      </c>
      <c r="AW13" s="144">
        <v>1</v>
      </c>
      <c r="AX13" s="144">
        <v>2</v>
      </c>
      <c r="AY13" s="144">
        <v>1</v>
      </c>
      <c r="AZ13" s="144">
        <v>1</v>
      </c>
      <c r="BA13" s="144">
        <v>0</v>
      </c>
      <c r="BB13" s="144">
        <v>5</v>
      </c>
      <c r="BC13" s="144">
        <v>4</v>
      </c>
      <c r="BD13" s="144">
        <v>3</v>
      </c>
      <c r="BE13" s="144">
        <v>2</v>
      </c>
      <c r="BF13" s="144">
        <v>1</v>
      </c>
      <c r="BG13" s="144">
        <v>1</v>
      </c>
      <c r="BH13" s="144">
        <v>0</v>
      </c>
      <c r="BI13" s="144">
        <v>3</v>
      </c>
      <c r="BJ13" s="144">
        <v>2</v>
      </c>
      <c r="BK13" s="144">
        <v>1</v>
      </c>
      <c r="BL13" s="144">
        <v>2</v>
      </c>
      <c r="BM13" s="144">
        <v>1</v>
      </c>
      <c r="BN13" s="144">
        <v>1</v>
      </c>
      <c r="BO13" s="144">
        <v>0</v>
      </c>
      <c r="BP13" s="144">
        <v>3</v>
      </c>
      <c r="BQ13" s="144">
        <v>2</v>
      </c>
      <c r="BR13" s="144">
        <v>1</v>
      </c>
      <c r="BS13" s="145">
        <v>1</v>
      </c>
      <c r="BT13" s="145">
        <v>1</v>
      </c>
      <c r="BU13" s="145">
        <v>1</v>
      </c>
      <c r="BV13" s="145">
        <v>3</v>
      </c>
      <c r="BW13" s="145">
        <v>2</v>
      </c>
      <c r="BX13" s="145">
        <v>1</v>
      </c>
      <c r="BY13" s="145">
        <v>3</v>
      </c>
      <c r="BZ13" s="145">
        <v>2</v>
      </c>
      <c r="CA13" s="145">
        <v>1</v>
      </c>
      <c r="CB13" s="145">
        <v>3</v>
      </c>
      <c r="CC13" s="145">
        <v>2</v>
      </c>
      <c r="CD13" s="145">
        <v>1</v>
      </c>
      <c r="CE13" s="145">
        <v>3</v>
      </c>
      <c r="CF13" s="145">
        <v>2</v>
      </c>
      <c r="CG13" s="145">
        <v>1</v>
      </c>
      <c r="CH13" s="145">
        <v>1</v>
      </c>
      <c r="CI13" s="145">
        <v>0</v>
      </c>
      <c r="CJ13" s="145">
        <v>3</v>
      </c>
      <c r="CK13" s="145">
        <v>2</v>
      </c>
      <c r="CL13" s="145">
        <v>1</v>
      </c>
      <c r="CM13" s="145">
        <v>0</v>
      </c>
      <c r="CN13" s="145">
        <v>2</v>
      </c>
      <c r="CO13" s="145">
        <v>1</v>
      </c>
      <c r="CP13" s="145">
        <v>0</v>
      </c>
      <c r="CQ13" s="145">
        <v>1</v>
      </c>
      <c r="CR13" s="145">
        <v>0</v>
      </c>
      <c r="CS13" s="145">
        <v>2</v>
      </c>
      <c r="CT13" s="145">
        <v>1</v>
      </c>
      <c r="CU13" s="145">
        <v>0</v>
      </c>
      <c r="CV13" s="145">
        <v>3</v>
      </c>
      <c r="CW13" s="145">
        <v>2</v>
      </c>
      <c r="CX13" s="145">
        <v>1</v>
      </c>
      <c r="CY13" s="145">
        <v>0</v>
      </c>
      <c r="CZ13" s="145">
        <v>3</v>
      </c>
      <c r="DA13" s="145">
        <v>2</v>
      </c>
      <c r="DB13" s="145">
        <v>1</v>
      </c>
      <c r="DC13" s="145">
        <v>1</v>
      </c>
      <c r="DD13" s="145">
        <v>0</v>
      </c>
      <c r="DE13" s="145">
        <v>1</v>
      </c>
      <c r="DF13" s="145">
        <v>0</v>
      </c>
      <c r="DG13" s="145">
        <v>1</v>
      </c>
      <c r="DH13" s="145">
        <v>0</v>
      </c>
      <c r="DI13" s="145">
        <v>2</v>
      </c>
      <c r="DJ13" s="146">
        <v>1</v>
      </c>
      <c r="DK13" s="246"/>
      <c r="DL13" s="246"/>
    </row>
    <row r="14" spans="1:116" ht="15" x14ac:dyDescent="0.2">
      <c r="A14" s="136"/>
      <c r="B14" s="136"/>
      <c r="C14" s="136" t="s">
        <v>596</v>
      </c>
      <c r="D14" s="136"/>
      <c r="E14" s="131">
        <f t="shared" ref="E14:E77" si="0">SUM(F14:DJ14)</f>
        <v>27</v>
      </c>
      <c r="F14" s="147"/>
      <c r="G14" s="147"/>
      <c r="H14" s="147"/>
      <c r="I14" s="147"/>
      <c r="J14" s="147"/>
      <c r="K14" s="147"/>
      <c r="L14" s="147"/>
      <c r="M14" s="147">
        <v>1</v>
      </c>
      <c r="N14" s="147"/>
      <c r="O14" s="147"/>
      <c r="P14" s="147"/>
      <c r="Q14" s="147"/>
      <c r="R14" s="147"/>
      <c r="S14" s="147">
        <v>0</v>
      </c>
      <c r="T14" s="147"/>
      <c r="U14" s="147"/>
      <c r="V14" s="147"/>
      <c r="W14" s="147"/>
      <c r="X14" s="147">
        <v>0</v>
      </c>
      <c r="Y14" s="147"/>
      <c r="Z14" s="147"/>
      <c r="AA14" s="147"/>
      <c r="AB14" s="147"/>
      <c r="AC14" s="147"/>
      <c r="AD14" s="147">
        <v>0</v>
      </c>
      <c r="AE14" s="147"/>
      <c r="AF14" s="147"/>
      <c r="AG14" s="147"/>
      <c r="AH14" s="147">
        <v>1</v>
      </c>
      <c r="AI14" s="147"/>
      <c r="AJ14" s="147">
        <v>0</v>
      </c>
      <c r="AK14" s="147"/>
      <c r="AL14" s="147">
        <v>0</v>
      </c>
      <c r="AM14" s="147">
        <v>1</v>
      </c>
      <c r="AN14" s="147"/>
      <c r="AO14" s="147"/>
      <c r="AP14" s="147">
        <v>0</v>
      </c>
      <c r="AQ14" s="147"/>
      <c r="AR14" s="147">
        <v>0</v>
      </c>
      <c r="AS14" s="147"/>
      <c r="AT14" s="147">
        <v>0</v>
      </c>
      <c r="AU14" s="147"/>
      <c r="AV14" s="147"/>
      <c r="AW14" s="147">
        <v>1</v>
      </c>
      <c r="AX14" s="147">
        <v>2</v>
      </c>
      <c r="AY14" s="147"/>
      <c r="AZ14" s="147"/>
      <c r="BA14" s="147">
        <v>0</v>
      </c>
      <c r="BB14" s="147"/>
      <c r="BC14" s="147"/>
      <c r="BD14" s="147"/>
      <c r="BE14" s="147"/>
      <c r="BF14" s="147">
        <v>1</v>
      </c>
      <c r="BG14" s="147">
        <v>1</v>
      </c>
      <c r="BH14" s="147"/>
      <c r="BI14" s="147"/>
      <c r="BJ14" s="147"/>
      <c r="BK14" s="147">
        <v>1</v>
      </c>
      <c r="BL14" s="147"/>
      <c r="BM14" s="147">
        <v>1</v>
      </c>
      <c r="BN14" s="147"/>
      <c r="BO14" s="147">
        <v>0</v>
      </c>
      <c r="BP14" s="147"/>
      <c r="BQ14" s="147"/>
      <c r="BR14" s="147">
        <v>1</v>
      </c>
      <c r="BS14" s="147"/>
      <c r="BT14" s="147">
        <v>1</v>
      </c>
      <c r="BU14" s="147"/>
      <c r="BV14" s="147"/>
      <c r="BW14" s="147"/>
      <c r="BX14" s="147">
        <v>1</v>
      </c>
      <c r="BY14" s="147"/>
      <c r="BZ14" s="147"/>
      <c r="CA14" s="147">
        <v>1</v>
      </c>
      <c r="CB14" s="147"/>
      <c r="CC14" s="147">
        <v>2</v>
      </c>
      <c r="CD14" s="147"/>
      <c r="CE14" s="147">
        <v>3</v>
      </c>
      <c r="CF14" s="147"/>
      <c r="CG14" s="147"/>
      <c r="CH14" s="147">
        <v>1</v>
      </c>
      <c r="CI14" s="147"/>
      <c r="CJ14" s="147"/>
      <c r="CK14" s="147"/>
      <c r="CL14" s="147"/>
      <c r="CM14" s="147">
        <v>0</v>
      </c>
      <c r="CN14" s="147">
        <v>2</v>
      </c>
      <c r="CO14" s="147"/>
      <c r="CP14" s="147"/>
      <c r="CQ14" s="147"/>
      <c r="CR14" s="147">
        <v>0</v>
      </c>
      <c r="CS14" s="147"/>
      <c r="CT14" s="147"/>
      <c r="CU14" s="147">
        <v>0</v>
      </c>
      <c r="CV14" s="147"/>
      <c r="CW14" s="147"/>
      <c r="CX14" s="147"/>
      <c r="CY14" s="147">
        <v>0</v>
      </c>
      <c r="CZ14" s="147"/>
      <c r="DA14" s="147"/>
      <c r="DB14" s="147">
        <v>1</v>
      </c>
      <c r="DC14" s="147">
        <v>1</v>
      </c>
      <c r="DD14" s="147"/>
      <c r="DE14" s="147">
        <v>1</v>
      </c>
      <c r="DF14" s="147"/>
      <c r="DG14" s="147"/>
      <c r="DH14" s="147">
        <v>0</v>
      </c>
      <c r="DI14" s="147">
        <v>2</v>
      </c>
      <c r="DJ14" s="147"/>
      <c r="DK14" s="131">
        <f t="shared" ref="DK14:DK77" si="1">SUM(F14:DJ14)</f>
        <v>27</v>
      </c>
      <c r="DL14" s="148"/>
    </row>
    <row r="15" spans="1:116" ht="15" x14ac:dyDescent="0.2">
      <c r="A15" s="137"/>
      <c r="B15" s="137"/>
      <c r="C15" s="137"/>
      <c r="D15" s="137"/>
      <c r="E15" s="131">
        <f t="shared" si="0"/>
        <v>0</v>
      </c>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7"/>
      <c r="BP15" s="147"/>
      <c r="BQ15" s="147"/>
      <c r="BR15" s="147"/>
      <c r="BS15" s="147"/>
      <c r="BT15" s="147"/>
      <c r="BU15" s="147"/>
      <c r="BV15" s="147"/>
      <c r="BW15" s="147"/>
      <c r="BX15" s="147"/>
      <c r="BY15" s="147"/>
      <c r="BZ15" s="147"/>
      <c r="CA15" s="147"/>
      <c r="CB15" s="147"/>
      <c r="CC15" s="147"/>
      <c r="CD15" s="147"/>
      <c r="CE15" s="147"/>
      <c r="CF15" s="147"/>
      <c r="CG15" s="147"/>
      <c r="CH15" s="147"/>
      <c r="CI15" s="147"/>
      <c r="CJ15" s="147"/>
      <c r="CK15" s="147"/>
      <c r="CL15" s="147"/>
      <c r="CM15" s="147"/>
      <c r="CN15" s="147"/>
      <c r="CO15" s="147"/>
      <c r="CP15" s="147"/>
      <c r="CQ15" s="147"/>
      <c r="CR15" s="147"/>
      <c r="CS15" s="147"/>
      <c r="CT15" s="147"/>
      <c r="CU15" s="147"/>
      <c r="CV15" s="147"/>
      <c r="CW15" s="147"/>
      <c r="CX15" s="147"/>
      <c r="CY15" s="147"/>
      <c r="CZ15" s="147"/>
      <c r="DA15" s="147"/>
      <c r="DB15" s="147"/>
      <c r="DC15" s="147"/>
      <c r="DD15" s="147"/>
      <c r="DE15" s="147"/>
      <c r="DF15" s="147"/>
      <c r="DG15" s="147"/>
      <c r="DH15" s="147"/>
      <c r="DI15" s="147"/>
      <c r="DJ15" s="147"/>
      <c r="DK15" s="131">
        <f t="shared" si="1"/>
        <v>0</v>
      </c>
      <c r="DL15" s="148"/>
    </row>
    <row r="16" spans="1:116" ht="14.25" customHeight="1" x14ac:dyDescent="0.2">
      <c r="A16" s="137"/>
      <c r="B16" s="137"/>
      <c r="C16" s="137"/>
      <c r="D16" s="137"/>
      <c r="E16" s="131">
        <f t="shared" si="0"/>
        <v>0</v>
      </c>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7"/>
      <c r="CK16" s="147"/>
      <c r="CL16" s="147"/>
      <c r="CM16" s="147"/>
      <c r="CN16" s="147"/>
      <c r="CO16" s="147"/>
      <c r="CP16" s="147"/>
      <c r="CQ16" s="147"/>
      <c r="CR16" s="147"/>
      <c r="CS16" s="147"/>
      <c r="CT16" s="147"/>
      <c r="CU16" s="147"/>
      <c r="CV16" s="147"/>
      <c r="CW16" s="147"/>
      <c r="CX16" s="147"/>
      <c r="CY16" s="147"/>
      <c r="CZ16" s="147"/>
      <c r="DA16" s="147"/>
      <c r="DB16" s="147"/>
      <c r="DC16" s="147"/>
      <c r="DD16" s="147"/>
      <c r="DE16" s="147"/>
      <c r="DF16" s="147"/>
      <c r="DG16" s="147"/>
      <c r="DH16" s="147"/>
      <c r="DI16" s="147"/>
      <c r="DJ16" s="147"/>
      <c r="DK16" s="131">
        <f t="shared" si="1"/>
        <v>0</v>
      </c>
      <c r="DL16" s="148"/>
    </row>
    <row r="17" spans="1:116" ht="15" x14ac:dyDescent="0.2">
      <c r="A17" s="138"/>
      <c r="B17" s="138"/>
      <c r="C17" s="138"/>
      <c r="D17" s="138"/>
      <c r="E17" s="131">
        <f t="shared" si="0"/>
        <v>0</v>
      </c>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c r="CO17" s="147"/>
      <c r="CP17" s="147"/>
      <c r="CQ17" s="147"/>
      <c r="CR17" s="147"/>
      <c r="CS17" s="147"/>
      <c r="CT17" s="147"/>
      <c r="CU17" s="147"/>
      <c r="CV17" s="147"/>
      <c r="CW17" s="147"/>
      <c r="CX17" s="147"/>
      <c r="CY17" s="147"/>
      <c r="CZ17" s="147"/>
      <c r="DA17" s="147"/>
      <c r="DB17" s="147"/>
      <c r="DC17" s="147"/>
      <c r="DD17" s="147"/>
      <c r="DE17" s="147"/>
      <c r="DF17" s="147"/>
      <c r="DG17" s="147"/>
      <c r="DH17" s="147"/>
      <c r="DI17" s="147"/>
      <c r="DJ17" s="147"/>
      <c r="DK17" s="131">
        <f t="shared" si="1"/>
        <v>0</v>
      </c>
      <c r="DL17" s="148"/>
    </row>
    <row r="18" spans="1:116" ht="15" x14ac:dyDescent="0.2">
      <c r="A18" s="137"/>
      <c r="B18" s="137"/>
      <c r="C18" s="137"/>
      <c r="D18" s="137"/>
      <c r="E18" s="131">
        <f t="shared" si="0"/>
        <v>0</v>
      </c>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7"/>
      <c r="CK18" s="147"/>
      <c r="CL18" s="147"/>
      <c r="CM18" s="147"/>
      <c r="CN18" s="147"/>
      <c r="CO18" s="147"/>
      <c r="CP18" s="147"/>
      <c r="CQ18" s="147"/>
      <c r="CR18" s="147"/>
      <c r="CS18" s="147"/>
      <c r="CT18" s="147"/>
      <c r="CU18" s="147"/>
      <c r="CV18" s="147"/>
      <c r="CW18" s="147"/>
      <c r="CX18" s="147"/>
      <c r="CY18" s="147"/>
      <c r="CZ18" s="147"/>
      <c r="DA18" s="147"/>
      <c r="DB18" s="147"/>
      <c r="DC18" s="147"/>
      <c r="DD18" s="147"/>
      <c r="DE18" s="147"/>
      <c r="DF18" s="147"/>
      <c r="DG18" s="147"/>
      <c r="DH18" s="147"/>
      <c r="DI18" s="147"/>
      <c r="DJ18" s="147"/>
      <c r="DK18" s="131">
        <f t="shared" si="1"/>
        <v>0</v>
      </c>
      <c r="DL18" s="148"/>
    </row>
    <row r="19" spans="1:116" ht="15" x14ac:dyDescent="0.2">
      <c r="A19" s="138"/>
      <c r="B19" s="138"/>
      <c r="C19" s="138"/>
      <c r="D19" s="138"/>
      <c r="E19" s="131">
        <f t="shared" si="0"/>
        <v>0</v>
      </c>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47"/>
      <c r="BJ19" s="147"/>
      <c r="BK19" s="147"/>
      <c r="BL19" s="147"/>
      <c r="BM19" s="147"/>
      <c r="BN19" s="147"/>
      <c r="BO19" s="147"/>
      <c r="BP19" s="147"/>
      <c r="BQ19" s="147"/>
      <c r="BR19" s="147"/>
      <c r="BS19" s="147"/>
      <c r="BT19" s="147"/>
      <c r="BU19" s="147"/>
      <c r="BV19" s="147"/>
      <c r="BW19" s="147"/>
      <c r="BX19" s="147"/>
      <c r="BY19" s="147"/>
      <c r="BZ19" s="147"/>
      <c r="CA19" s="147"/>
      <c r="CB19" s="147"/>
      <c r="CC19" s="147"/>
      <c r="CD19" s="147"/>
      <c r="CE19" s="147"/>
      <c r="CF19" s="147"/>
      <c r="CG19" s="147"/>
      <c r="CH19" s="147"/>
      <c r="CI19" s="147"/>
      <c r="CJ19" s="147"/>
      <c r="CK19" s="147"/>
      <c r="CL19" s="147"/>
      <c r="CM19" s="147"/>
      <c r="CN19" s="147"/>
      <c r="CO19" s="147"/>
      <c r="CP19" s="147"/>
      <c r="CQ19" s="147"/>
      <c r="CR19" s="147"/>
      <c r="CS19" s="147"/>
      <c r="CT19" s="147"/>
      <c r="CU19" s="147"/>
      <c r="CV19" s="147"/>
      <c r="CW19" s="147"/>
      <c r="CX19" s="147"/>
      <c r="CY19" s="147"/>
      <c r="CZ19" s="147"/>
      <c r="DA19" s="147"/>
      <c r="DB19" s="147"/>
      <c r="DC19" s="147"/>
      <c r="DD19" s="147"/>
      <c r="DE19" s="147"/>
      <c r="DF19" s="147"/>
      <c r="DG19" s="147"/>
      <c r="DH19" s="147"/>
      <c r="DI19" s="147"/>
      <c r="DJ19" s="147"/>
      <c r="DK19" s="131">
        <f t="shared" si="1"/>
        <v>0</v>
      </c>
      <c r="DL19" s="148"/>
    </row>
    <row r="20" spans="1:116" ht="15" x14ac:dyDescent="0.2">
      <c r="A20" s="138"/>
      <c r="B20" s="138"/>
      <c r="C20" s="138"/>
      <c r="D20" s="138"/>
      <c r="E20" s="131">
        <f t="shared" si="0"/>
        <v>0</v>
      </c>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c r="BP20" s="147"/>
      <c r="BQ20" s="147"/>
      <c r="BR20" s="147"/>
      <c r="BS20" s="147"/>
      <c r="BT20" s="147"/>
      <c r="BU20" s="147"/>
      <c r="BV20" s="147"/>
      <c r="BW20" s="147"/>
      <c r="BX20" s="147"/>
      <c r="BY20" s="147"/>
      <c r="BZ20" s="147"/>
      <c r="CA20" s="147"/>
      <c r="CB20" s="147"/>
      <c r="CC20" s="147"/>
      <c r="CD20" s="147"/>
      <c r="CE20" s="147"/>
      <c r="CF20" s="147"/>
      <c r="CG20" s="147"/>
      <c r="CH20" s="147"/>
      <c r="CI20" s="147"/>
      <c r="CJ20" s="147"/>
      <c r="CK20" s="147"/>
      <c r="CL20" s="147"/>
      <c r="CM20" s="147"/>
      <c r="CN20" s="147"/>
      <c r="CO20" s="147"/>
      <c r="CP20" s="147"/>
      <c r="CQ20" s="147"/>
      <c r="CR20" s="147"/>
      <c r="CS20" s="147"/>
      <c r="CT20" s="147"/>
      <c r="CU20" s="147"/>
      <c r="CV20" s="147"/>
      <c r="CW20" s="147"/>
      <c r="CX20" s="147"/>
      <c r="CY20" s="147"/>
      <c r="CZ20" s="147"/>
      <c r="DA20" s="147"/>
      <c r="DB20" s="147"/>
      <c r="DC20" s="147"/>
      <c r="DD20" s="147"/>
      <c r="DE20" s="147"/>
      <c r="DF20" s="147"/>
      <c r="DG20" s="147"/>
      <c r="DH20" s="147"/>
      <c r="DI20" s="147"/>
      <c r="DJ20" s="147"/>
      <c r="DK20" s="131">
        <f t="shared" si="1"/>
        <v>0</v>
      </c>
      <c r="DL20" s="148"/>
    </row>
    <row r="21" spans="1:116" ht="15" x14ac:dyDescent="0.2">
      <c r="A21" s="138"/>
      <c r="B21" s="138"/>
      <c r="C21" s="138"/>
      <c r="D21" s="138"/>
      <c r="E21" s="131">
        <f t="shared" si="0"/>
        <v>0</v>
      </c>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31">
        <f t="shared" si="1"/>
        <v>0</v>
      </c>
      <c r="DL21" s="148"/>
    </row>
    <row r="22" spans="1:116" ht="14.25" customHeight="1" x14ac:dyDescent="0.2">
      <c r="A22" s="138"/>
      <c r="B22" s="138"/>
      <c r="C22" s="138"/>
      <c r="D22" s="138"/>
      <c r="E22" s="131">
        <f t="shared" si="0"/>
        <v>0</v>
      </c>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7"/>
      <c r="DJ22" s="147"/>
      <c r="DK22" s="131">
        <f t="shared" si="1"/>
        <v>0</v>
      </c>
      <c r="DL22" s="148"/>
    </row>
    <row r="23" spans="1:116" ht="15" x14ac:dyDescent="0.2">
      <c r="A23" s="138"/>
      <c r="B23" s="138"/>
      <c r="C23" s="138"/>
      <c r="D23" s="138"/>
      <c r="E23" s="131">
        <f t="shared" si="0"/>
        <v>0</v>
      </c>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7"/>
      <c r="CM23" s="147"/>
      <c r="CN23" s="147"/>
      <c r="CO23" s="147"/>
      <c r="CP23" s="147"/>
      <c r="CQ23" s="147"/>
      <c r="CR23" s="147"/>
      <c r="CS23" s="147"/>
      <c r="CT23" s="147"/>
      <c r="CU23" s="147"/>
      <c r="CV23" s="147"/>
      <c r="CW23" s="147"/>
      <c r="CX23" s="147"/>
      <c r="CY23" s="147"/>
      <c r="CZ23" s="147"/>
      <c r="DA23" s="147"/>
      <c r="DB23" s="147"/>
      <c r="DC23" s="147"/>
      <c r="DD23" s="147"/>
      <c r="DE23" s="147"/>
      <c r="DF23" s="147"/>
      <c r="DG23" s="147"/>
      <c r="DH23" s="147"/>
      <c r="DI23" s="147"/>
      <c r="DJ23" s="147"/>
      <c r="DK23" s="131">
        <f t="shared" si="1"/>
        <v>0</v>
      </c>
      <c r="DL23" s="148"/>
    </row>
    <row r="24" spans="1:116" ht="15" x14ac:dyDescent="0.2">
      <c r="A24" s="138"/>
      <c r="B24" s="138"/>
      <c r="C24" s="138"/>
      <c r="D24" s="138"/>
      <c r="E24" s="131">
        <f t="shared" si="0"/>
        <v>0</v>
      </c>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c r="BE24" s="147"/>
      <c r="BF24" s="147"/>
      <c r="BG24" s="147"/>
      <c r="BH24" s="147"/>
      <c r="BI24" s="147"/>
      <c r="BJ24" s="147"/>
      <c r="BK24" s="147"/>
      <c r="BL24" s="147"/>
      <c r="BM24" s="147"/>
      <c r="BN24" s="147"/>
      <c r="BO24" s="147"/>
      <c r="BP24" s="147"/>
      <c r="BQ24" s="147"/>
      <c r="BR24" s="147"/>
      <c r="BS24" s="147"/>
      <c r="BT24" s="147"/>
      <c r="BU24" s="147"/>
      <c r="BV24" s="147"/>
      <c r="BW24" s="147"/>
      <c r="BX24" s="147"/>
      <c r="BY24" s="147"/>
      <c r="BZ24" s="147"/>
      <c r="CA24" s="147"/>
      <c r="CB24" s="147"/>
      <c r="CC24" s="147"/>
      <c r="CD24" s="147"/>
      <c r="CE24" s="147"/>
      <c r="CF24" s="147"/>
      <c r="CG24" s="147"/>
      <c r="CH24" s="147"/>
      <c r="CI24" s="147"/>
      <c r="CJ24" s="147"/>
      <c r="CK24" s="147"/>
      <c r="CL24" s="147"/>
      <c r="CM24" s="147"/>
      <c r="CN24" s="147"/>
      <c r="CO24" s="147"/>
      <c r="CP24" s="147"/>
      <c r="CQ24" s="147"/>
      <c r="CR24" s="147"/>
      <c r="CS24" s="147"/>
      <c r="CT24" s="147"/>
      <c r="CU24" s="147"/>
      <c r="CV24" s="147"/>
      <c r="CW24" s="147"/>
      <c r="CX24" s="147"/>
      <c r="CY24" s="147"/>
      <c r="CZ24" s="147"/>
      <c r="DA24" s="147"/>
      <c r="DB24" s="147"/>
      <c r="DC24" s="147"/>
      <c r="DD24" s="147"/>
      <c r="DE24" s="147"/>
      <c r="DF24" s="147"/>
      <c r="DG24" s="147"/>
      <c r="DH24" s="147"/>
      <c r="DI24" s="147"/>
      <c r="DJ24" s="147"/>
      <c r="DK24" s="131">
        <f t="shared" si="1"/>
        <v>0</v>
      </c>
      <c r="DL24" s="148"/>
    </row>
    <row r="25" spans="1:116" ht="15" x14ac:dyDescent="0.2">
      <c r="A25" s="138"/>
      <c r="B25" s="138"/>
      <c r="C25" s="138"/>
      <c r="D25" s="138"/>
      <c r="E25" s="131">
        <f t="shared" si="0"/>
        <v>0</v>
      </c>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47"/>
      <c r="BT25" s="147"/>
      <c r="BU25" s="147"/>
      <c r="BV25" s="147"/>
      <c r="BW25" s="147"/>
      <c r="BX25" s="147"/>
      <c r="BY25" s="147"/>
      <c r="BZ25" s="147"/>
      <c r="CA25" s="147"/>
      <c r="CB25" s="147"/>
      <c r="CC25" s="147"/>
      <c r="CD25" s="147"/>
      <c r="CE25" s="147"/>
      <c r="CF25" s="147"/>
      <c r="CG25" s="147"/>
      <c r="CH25" s="147"/>
      <c r="CI25" s="147"/>
      <c r="CJ25" s="147"/>
      <c r="CK25" s="147"/>
      <c r="CL25" s="147"/>
      <c r="CM25" s="147"/>
      <c r="CN25" s="147"/>
      <c r="CO25" s="147"/>
      <c r="CP25" s="147"/>
      <c r="CQ25" s="147"/>
      <c r="CR25" s="147"/>
      <c r="CS25" s="147"/>
      <c r="CT25" s="147"/>
      <c r="CU25" s="147"/>
      <c r="CV25" s="147"/>
      <c r="CW25" s="147"/>
      <c r="CX25" s="147"/>
      <c r="CY25" s="147"/>
      <c r="CZ25" s="147"/>
      <c r="DA25" s="147"/>
      <c r="DB25" s="147"/>
      <c r="DC25" s="147"/>
      <c r="DD25" s="147"/>
      <c r="DE25" s="147"/>
      <c r="DF25" s="147"/>
      <c r="DG25" s="147"/>
      <c r="DH25" s="147"/>
      <c r="DI25" s="147"/>
      <c r="DJ25" s="147"/>
      <c r="DK25" s="131">
        <f t="shared" si="1"/>
        <v>0</v>
      </c>
      <c r="DL25" s="148"/>
    </row>
    <row r="26" spans="1:116" ht="15" x14ac:dyDescent="0.2">
      <c r="A26" s="138"/>
      <c r="B26" s="138"/>
      <c r="C26" s="138"/>
      <c r="D26" s="138"/>
      <c r="E26" s="131">
        <f t="shared" si="0"/>
        <v>0</v>
      </c>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7"/>
      <c r="BY26" s="147"/>
      <c r="BZ26" s="147"/>
      <c r="CA26" s="147"/>
      <c r="CB26" s="147"/>
      <c r="CC26" s="147"/>
      <c r="CD26" s="147"/>
      <c r="CE26" s="147"/>
      <c r="CF26" s="147"/>
      <c r="CG26" s="147"/>
      <c r="CH26" s="147"/>
      <c r="CI26" s="147"/>
      <c r="CJ26" s="147"/>
      <c r="CK26" s="147"/>
      <c r="CL26" s="147"/>
      <c r="CM26" s="147"/>
      <c r="CN26" s="147"/>
      <c r="CO26" s="147"/>
      <c r="CP26" s="147"/>
      <c r="CQ26" s="147"/>
      <c r="CR26" s="147"/>
      <c r="CS26" s="147"/>
      <c r="CT26" s="147"/>
      <c r="CU26" s="147"/>
      <c r="CV26" s="147"/>
      <c r="CW26" s="147"/>
      <c r="CX26" s="147"/>
      <c r="CY26" s="147"/>
      <c r="CZ26" s="147"/>
      <c r="DA26" s="147"/>
      <c r="DB26" s="147"/>
      <c r="DC26" s="147"/>
      <c r="DD26" s="147"/>
      <c r="DE26" s="147"/>
      <c r="DF26" s="147"/>
      <c r="DG26" s="147"/>
      <c r="DH26" s="147"/>
      <c r="DI26" s="147"/>
      <c r="DJ26" s="147"/>
      <c r="DK26" s="131">
        <f t="shared" si="1"/>
        <v>0</v>
      </c>
      <c r="DL26" s="148"/>
    </row>
    <row r="27" spans="1:116" ht="15" x14ac:dyDescent="0.2">
      <c r="A27" s="138"/>
      <c r="B27" s="138"/>
      <c r="C27" s="138"/>
      <c r="D27" s="138"/>
      <c r="E27" s="131">
        <f t="shared" si="0"/>
        <v>0</v>
      </c>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31">
        <f t="shared" si="1"/>
        <v>0</v>
      </c>
      <c r="DL27" s="148"/>
    </row>
    <row r="28" spans="1:116" ht="15" x14ac:dyDescent="0.2">
      <c r="A28" s="138"/>
      <c r="B28" s="138"/>
      <c r="C28" s="138"/>
      <c r="D28" s="138"/>
      <c r="E28" s="131">
        <f t="shared" si="0"/>
        <v>0</v>
      </c>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7"/>
      <c r="CC28" s="147"/>
      <c r="CD28" s="147"/>
      <c r="CE28" s="147"/>
      <c r="CF28" s="147"/>
      <c r="CG28" s="147"/>
      <c r="CH28" s="147"/>
      <c r="CI28" s="147"/>
      <c r="CJ28" s="147"/>
      <c r="CK28" s="147"/>
      <c r="CL28" s="147"/>
      <c r="CM28" s="147"/>
      <c r="CN28" s="147"/>
      <c r="CO28" s="147"/>
      <c r="CP28" s="147"/>
      <c r="CQ28" s="147"/>
      <c r="CR28" s="147"/>
      <c r="CS28" s="147"/>
      <c r="CT28" s="147"/>
      <c r="CU28" s="147"/>
      <c r="CV28" s="147"/>
      <c r="CW28" s="147"/>
      <c r="CX28" s="147"/>
      <c r="CY28" s="147"/>
      <c r="CZ28" s="147"/>
      <c r="DA28" s="147"/>
      <c r="DB28" s="147"/>
      <c r="DC28" s="147"/>
      <c r="DD28" s="147"/>
      <c r="DE28" s="147"/>
      <c r="DF28" s="147"/>
      <c r="DG28" s="147"/>
      <c r="DH28" s="147"/>
      <c r="DI28" s="147"/>
      <c r="DJ28" s="147"/>
      <c r="DK28" s="131">
        <f t="shared" si="1"/>
        <v>0</v>
      </c>
      <c r="DL28" s="148"/>
    </row>
    <row r="29" spans="1:116" ht="15" x14ac:dyDescent="0.2">
      <c r="A29" s="138"/>
      <c r="B29" s="138"/>
      <c r="C29" s="138"/>
      <c r="D29" s="138"/>
      <c r="E29" s="131">
        <f t="shared" si="0"/>
        <v>0</v>
      </c>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7"/>
      <c r="CC29" s="147"/>
      <c r="CD29" s="147"/>
      <c r="CE29" s="147"/>
      <c r="CF29" s="147"/>
      <c r="CG29" s="147"/>
      <c r="CH29" s="147"/>
      <c r="CI29" s="147"/>
      <c r="CJ29" s="147"/>
      <c r="CK29" s="147"/>
      <c r="CL29" s="147"/>
      <c r="CM29" s="147"/>
      <c r="CN29" s="147"/>
      <c r="CO29" s="147"/>
      <c r="CP29" s="147"/>
      <c r="CQ29" s="147"/>
      <c r="CR29" s="147"/>
      <c r="CS29" s="147"/>
      <c r="CT29" s="147"/>
      <c r="CU29" s="147"/>
      <c r="CV29" s="147"/>
      <c r="CW29" s="147"/>
      <c r="CX29" s="147"/>
      <c r="CY29" s="147"/>
      <c r="CZ29" s="147"/>
      <c r="DA29" s="147"/>
      <c r="DB29" s="147"/>
      <c r="DC29" s="147"/>
      <c r="DD29" s="147"/>
      <c r="DE29" s="147"/>
      <c r="DF29" s="147"/>
      <c r="DG29" s="147"/>
      <c r="DH29" s="147"/>
      <c r="DI29" s="147"/>
      <c r="DJ29" s="147"/>
      <c r="DK29" s="131">
        <f t="shared" si="1"/>
        <v>0</v>
      </c>
      <c r="DL29" s="148"/>
    </row>
    <row r="30" spans="1:116" ht="15" x14ac:dyDescent="0.2">
      <c r="A30" s="138"/>
      <c r="B30" s="138"/>
      <c r="C30" s="138"/>
      <c r="D30" s="138"/>
      <c r="E30" s="131">
        <f t="shared" si="0"/>
        <v>0</v>
      </c>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7"/>
      <c r="CC30" s="147"/>
      <c r="CD30" s="147"/>
      <c r="CE30" s="147"/>
      <c r="CF30" s="147"/>
      <c r="CG30" s="147"/>
      <c r="CH30" s="147"/>
      <c r="CI30" s="147"/>
      <c r="CJ30" s="147"/>
      <c r="CK30" s="147"/>
      <c r="CL30" s="147"/>
      <c r="CM30" s="147"/>
      <c r="CN30" s="147"/>
      <c r="CO30" s="147"/>
      <c r="CP30" s="147"/>
      <c r="CQ30" s="147"/>
      <c r="CR30" s="147"/>
      <c r="CS30" s="147"/>
      <c r="CT30" s="147"/>
      <c r="CU30" s="147"/>
      <c r="CV30" s="147"/>
      <c r="CW30" s="147"/>
      <c r="CX30" s="147"/>
      <c r="CY30" s="147"/>
      <c r="CZ30" s="147"/>
      <c r="DA30" s="147"/>
      <c r="DB30" s="147"/>
      <c r="DC30" s="147"/>
      <c r="DD30" s="147"/>
      <c r="DE30" s="147"/>
      <c r="DF30" s="147"/>
      <c r="DG30" s="147"/>
      <c r="DH30" s="147"/>
      <c r="DI30" s="147"/>
      <c r="DJ30" s="147"/>
      <c r="DK30" s="131">
        <f t="shared" si="1"/>
        <v>0</v>
      </c>
      <c r="DL30" s="148"/>
    </row>
    <row r="31" spans="1:116" ht="15" x14ac:dyDescent="0.2">
      <c r="A31" s="138"/>
      <c r="B31" s="138"/>
      <c r="C31" s="138"/>
      <c r="D31" s="138"/>
      <c r="E31" s="131">
        <f t="shared" si="0"/>
        <v>0</v>
      </c>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7"/>
      <c r="CK31" s="147"/>
      <c r="CL31" s="147"/>
      <c r="CM31" s="147"/>
      <c r="CN31" s="147"/>
      <c r="CO31" s="147"/>
      <c r="CP31" s="147"/>
      <c r="CQ31" s="147"/>
      <c r="CR31" s="147"/>
      <c r="CS31" s="147"/>
      <c r="CT31" s="147"/>
      <c r="CU31" s="147"/>
      <c r="CV31" s="147"/>
      <c r="CW31" s="147"/>
      <c r="CX31" s="147"/>
      <c r="CY31" s="147"/>
      <c r="CZ31" s="147"/>
      <c r="DA31" s="147"/>
      <c r="DB31" s="147"/>
      <c r="DC31" s="147"/>
      <c r="DD31" s="147"/>
      <c r="DE31" s="147"/>
      <c r="DF31" s="147"/>
      <c r="DG31" s="147"/>
      <c r="DH31" s="147"/>
      <c r="DI31" s="147"/>
      <c r="DJ31" s="147"/>
      <c r="DK31" s="131">
        <f t="shared" si="1"/>
        <v>0</v>
      </c>
      <c r="DL31" s="148"/>
    </row>
    <row r="32" spans="1:116" ht="15" x14ac:dyDescent="0.2">
      <c r="A32" s="138"/>
      <c r="B32" s="138"/>
      <c r="C32" s="138"/>
      <c r="D32" s="138"/>
      <c r="E32" s="131">
        <f t="shared" si="0"/>
        <v>0</v>
      </c>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c r="BE32" s="147"/>
      <c r="BF32" s="147"/>
      <c r="BG32" s="147"/>
      <c r="BH32" s="147"/>
      <c r="BI32" s="147"/>
      <c r="BJ32" s="147"/>
      <c r="BK32" s="147"/>
      <c r="BL32" s="147"/>
      <c r="BM32" s="147"/>
      <c r="BN32" s="147"/>
      <c r="BO32" s="147"/>
      <c r="BP32" s="147"/>
      <c r="BQ32" s="147"/>
      <c r="BR32" s="147"/>
      <c r="BS32" s="147"/>
      <c r="BT32" s="147"/>
      <c r="BU32" s="147"/>
      <c r="BV32" s="147"/>
      <c r="BW32" s="147"/>
      <c r="BX32" s="147"/>
      <c r="BY32" s="147"/>
      <c r="BZ32" s="147"/>
      <c r="CA32" s="147"/>
      <c r="CB32" s="147"/>
      <c r="CC32" s="147"/>
      <c r="CD32" s="147"/>
      <c r="CE32" s="147"/>
      <c r="CF32" s="147"/>
      <c r="CG32" s="147"/>
      <c r="CH32" s="147"/>
      <c r="CI32" s="147"/>
      <c r="CJ32" s="147"/>
      <c r="CK32" s="147"/>
      <c r="CL32" s="147"/>
      <c r="CM32" s="147"/>
      <c r="CN32" s="147"/>
      <c r="CO32" s="147"/>
      <c r="CP32" s="147"/>
      <c r="CQ32" s="147"/>
      <c r="CR32" s="147"/>
      <c r="CS32" s="147"/>
      <c r="CT32" s="147"/>
      <c r="CU32" s="147"/>
      <c r="CV32" s="147"/>
      <c r="CW32" s="147"/>
      <c r="CX32" s="147"/>
      <c r="CY32" s="147"/>
      <c r="CZ32" s="147"/>
      <c r="DA32" s="147"/>
      <c r="DB32" s="147"/>
      <c r="DC32" s="147"/>
      <c r="DD32" s="147"/>
      <c r="DE32" s="147"/>
      <c r="DF32" s="147"/>
      <c r="DG32" s="147"/>
      <c r="DH32" s="147"/>
      <c r="DI32" s="147"/>
      <c r="DJ32" s="147"/>
      <c r="DK32" s="131">
        <f t="shared" si="1"/>
        <v>0</v>
      </c>
      <c r="DL32" s="148"/>
    </row>
    <row r="33" spans="1:116" ht="15" x14ac:dyDescent="0.2">
      <c r="A33" s="138"/>
      <c r="B33" s="138"/>
      <c r="C33" s="138"/>
      <c r="D33" s="138"/>
      <c r="E33" s="131">
        <f t="shared" si="0"/>
        <v>0</v>
      </c>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7"/>
      <c r="BJ33" s="147"/>
      <c r="BK33" s="147"/>
      <c r="BL33" s="147"/>
      <c r="BM33" s="147"/>
      <c r="BN33" s="147"/>
      <c r="BO33" s="147"/>
      <c r="BP33" s="147"/>
      <c r="BQ33" s="147"/>
      <c r="BR33" s="147"/>
      <c r="BS33" s="147"/>
      <c r="BT33" s="147"/>
      <c r="BU33" s="147"/>
      <c r="BV33" s="147"/>
      <c r="BW33" s="147"/>
      <c r="BX33" s="147"/>
      <c r="BY33" s="147"/>
      <c r="BZ33" s="147"/>
      <c r="CA33" s="147"/>
      <c r="CB33" s="147"/>
      <c r="CC33" s="147"/>
      <c r="CD33" s="147"/>
      <c r="CE33" s="147"/>
      <c r="CF33" s="147"/>
      <c r="CG33" s="147"/>
      <c r="CH33" s="147"/>
      <c r="CI33" s="147"/>
      <c r="CJ33" s="147"/>
      <c r="CK33" s="147"/>
      <c r="CL33" s="147"/>
      <c r="CM33" s="147"/>
      <c r="CN33" s="147"/>
      <c r="CO33" s="147"/>
      <c r="CP33" s="147"/>
      <c r="CQ33" s="147"/>
      <c r="CR33" s="147"/>
      <c r="CS33" s="147"/>
      <c r="CT33" s="147"/>
      <c r="CU33" s="147"/>
      <c r="CV33" s="147"/>
      <c r="CW33" s="147"/>
      <c r="CX33" s="147"/>
      <c r="CY33" s="147"/>
      <c r="CZ33" s="147"/>
      <c r="DA33" s="147"/>
      <c r="DB33" s="147"/>
      <c r="DC33" s="147"/>
      <c r="DD33" s="147"/>
      <c r="DE33" s="147"/>
      <c r="DF33" s="147"/>
      <c r="DG33" s="147"/>
      <c r="DH33" s="147"/>
      <c r="DI33" s="147"/>
      <c r="DJ33" s="147"/>
      <c r="DK33" s="131">
        <f t="shared" si="1"/>
        <v>0</v>
      </c>
      <c r="DL33" s="148"/>
    </row>
    <row r="34" spans="1:116" ht="15" x14ac:dyDescent="0.2">
      <c r="A34" s="138"/>
      <c r="B34" s="138"/>
      <c r="C34" s="138"/>
      <c r="D34" s="138"/>
      <c r="E34" s="131">
        <f t="shared" si="0"/>
        <v>0</v>
      </c>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7"/>
      <c r="BN34" s="147"/>
      <c r="BO34" s="147"/>
      <c r="BP34" s="147"/>
      <c r="BQ34" s="147"/>
      <c r="BR34" s="147"/>
      <c r="BS34" s="147"/>
      <c r="BT34" s="147"/>
      <c r="BU34" s="147"/>
      <c r="BV34" s="147"/>
      <c r="BW34" s="147"/>
      <c r="BX34" s="147"/>
      <c r="BY34" s="147"/>
      <c r="BZ34" s="147"/>
      <c r="CA34" s="147"/>
      <c r="CB34" s="147"/>
      <c r="CC34" s="147"/>
      <c r="CD34" s="147"/>
      <c r="CE34" s="147"/>
      <c r="CF34" s="147"/>
      <c r="CG34" s="147"/>
      <c r="CH34" s="147"/>
      <c r="CI34" s="147"/>
      <c r="CJ34" s="147"/>
      <c r="CK34" s="147"/>
      <c r="CL34" s="147"/>
      <c r="CM34" s="147"/>
      <c r="CN34" s="147"/>
      <c r="CO34" s="147"/>
      <c r="CP34" s="147"/>
      <c r="CQ34" s="147"/>
      <c r="CR34" s="147"/>
      <c r="CS34" s="147"/>
      <c r="CT34" s="147"/>
      <c r="CU34" s="147"/>
      <c r="CV34" s="147"/>
      <c r="CW34" s="147"/>
      <c r="CX34" s="147"/>
      <c r="CY34" s="147"/>
      <c r="CZ34" s="147"/>
      <c r="DA34" s="147"/>
      <c r="DB34" s="147"/>
      <c r="DC34" s="147"/>
      <c r="DD34" s="147"/>
      <c r="DE34" s="147"/>
      <c r="DF34" s="147"/>
      <c r="DG34" s="147"/>
      <c r="DH34" s="147"/>
      <c r="DI34" s="147"/>
      <c r="DJ34" s="147"/>
      <c r="DK34" s="131">
        <f t="shared" si="1"/>
        <v>0</v>
      </c>
      <c r="DL34" s="148"/>
    </row>
    <row r="35" spans="1:116" ht="15" x14ac:dyDescent="0.2">
      <c r="A35" s="138"/>
      <c r="B35" s="138"/>
      <c r="C35" s="138"/>
      <c r="D35" s="138"/>
      <c r="E35" s="131">
        <f t="shared" si="0"/>
        <v>0</v>
      </c>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31">
        <f t="shared" si="1"/>
        <v>0</v>
      </c>
      <c r="DL35" s="148"/>
    </row>
    <row r="36" spans="1:116" ht="15" x14ac:dyDescent="0.2">
      <c r="A36" s="138"/>
      <c r="B36" s="138"/>
      <c r="C36" s="138"/>
      <c r="D36" s="138"/>
      <c r="E36" s="131">
        <f t="shared" si="0"/>
        <v>0</v>
      </c>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47"/>
      <c r="CT36" s="147"/>
      <c r="CU36" s="147"/>
      <c r="CV36" s="147"/>
      <c r="CW36" s="147"/>
      <c r="CX36" s="147"/>
      <c r="CY36" s="147"/>
      <c r="CZ36" s="147"/>
      <c r="DA36" s="147"/>
      <c r="DB36" s="147"/>
      <c r="DC36" s="147"/>
      <c r="DD36" s="147"/>
      <c r="DE36" s="147"/>
      <c r="DF36" s="147"/>
      <c r="DG36" s="147"/>
      <c r="DH36" s="147"/>
      <c r="DI36" s="147"/>
      <c r="DJ36" s="147"/>
      <c r="DK36" s="131">
        <f t="shared" si="1"/>
        <v>0</v>
      </c>
      <c r="DL36" s="148"/>
    </row>
    <row r="37" spans="1:116" ht="15" x14ac:dyDescent="0.2">
      <c r="A37" s="138"/>
      <c r="B37" s="138"/>
      <c r="C37" s="138"/>
      <c r="D37" s="138"/>
      <c r="E37" s="131">
        <f t="shared" si="0"/>
        <v>0</v>
      </c>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7"/>
      <c r="BQ37" s="147"/>
      <c r="BR37" s="147"/>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47"/>
      <c r="CT37" s="147"/>
      <c r="CU37" s="147"/>
      <c r="CV37" s="147"/>
      <c r="CW37" s="147"/>
      <c r="CX37" s="147"/>
      <c r="CY37" s="147"/>
      <c r="CZ37" s="147"/>
      <c r="DA37" s="147"/>
      <c r="DB37" s="147"/>
      <c r="DC37" s="147"/>
      <c r="DD37" s="147"/>
      <c r="DE37" s="147"/>
      <c r="DF37" s="147"/>
      <c r="DG37" s="147"/>
      <c r="DH37" s="147"/>
      <c r="DI37" s="147"/>
      <c r="DJ37" s="147"/>
      <c r="DK37" s="131">
        <f t="shared" si="1"/>
        <v>0</v>
      </c>
      <c r="DL37" s="148"/>
    </row>
    <row r="38" spans="1:116" ht="15" x14ac:dyDescent="0.2">
      <c r="A38" s="138"/>
      <c r="B38" s="138"/>
      <c r="C38" s="138"/>
      <c r="D38" s="138"/>
      <c r="E38" s="131">
        <f t="shared" si="0"/>
        <v>0</v>
      </c>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147"/>
      <c r="DJ38" s="147"/>
      <c r="DK38" s="131">
        <f t="shared" si="1"/>
        <v>0</v>
      </c>
      <c r="DL38" s="148"/>
    </row>
    <row r="39" spans="1:116" ht="15" x14ac:dyDescent="0.2">
      <c r="A39" s="138"/>
      <c r="B39" s="138"/>
      <c r="C39" s="138"/>
      <c r="D39" s="138"/>
      <c r="E39" s="131">
        <f t="shared" si="0"/>
        <v>0</v>
      </c>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7"/>
      <c r="BQ39" s="147"/>
      <c r="BR39" s="147"/>
      <c r="BS39" s="147"/>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147"/>
      <c r="DJ39" s="147"/>
      <c r="DK39" s="131">
        <f t="shared" si="1"/>
        <v>0</v>
      </c>
      <c r="DL39" s="148"/>
    </row>
    <row r="40" spans="1:116" ht="15" x14ac:dyDescent="0.2">
      <c r="A40" s="138"/>
      <c r="B40" s="138"/>
      <c r="C40" s="138"/>
      <c r="D40" s="138"/>
      <c r="E40" s="131">
        <f t="shared" si="0"/>
        <v>0</v>
      </c>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7"/>
      <c r="BQ40" s="147"/>
      <c r="BR40" s="147"/>
      <c r="BS40" s="147"/>
      <c r="BT40" s="147"/>
      <c r="BU40" s="147"/>
      <c r="BV40" s="147"/>
      <c r="BW40" s="147"/>
      <c r="BX40" s="147"/>
      <c r="BY40" s="147"/>
      <c r="BZ40" s="147"/>
      <c r="CA40" s="147"/>
      <c r="CB40" s="147"/>
      <c r="CC40" s="147"/>
      <c r="CD40" s="147"/>
      <c r="CE40" s="147"/>
      <c r="CF40" s="147"/>
      <c r="CG40" s="147"/>
      <c r="CH40" s="147"/>
      <c r="CI40" s="147"/>
      <c r="CJ40" s="147"/>
      <c r="CK40" s="147"/>
      <c r="CL40" s="147"/>
      <c r="CM40" s="147"/>
      <c r="CN40" s="147"/>
      <c r="CO40" s="147"/>
      <c r="CP40" s="147"/>
      <c r="CQ40" s="147"/>
      <c r="CR40" s="147"/>
      <c r="CS40" s="147"/>
      <c r="CT40" s="147"/>
      <c r="CU40" s="147"/>
      <c r="CV40" s="147"/>
      <c r="CW40" s="147"/>
      <c r="CX40" s="147"/>
      <c r="CY40" s="147"/>
      <c r="CZ40" s="147"/>
      <c r="DA40" s="147"/>
      <c r="DB40" s="147"/>
      <c r="DC40" s="147"/>
      <c r="DD40" s="147"/>
      <c r="DE40" s="147"/>
      <c r="DF40" s="147"/>
      <c r="DG40" s="147"/>
      <c r="DH40" s="147"/>
      <c r="DI40" s="147"/>
      <c r="DJ40" s="147"/>
      <c r="DK40" s="131">
        <f t="shared" si="1"/>
        <v>0</v>
      </c>
      <c r="DL40" s="148"/>
    </row>
    <row r="41" spans="1:116" ht="15" x14ac:dyDescent="0.2">
      <c r="A41" s="138"/>
      <c r="B41" s="138"/>
      <c r="C41" s="138"/>
      <c r="D41" s="138"/>
      <c r="E41" s="131">
        <f t="shared" si="0"/>
        <v>0</v>
      </c>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7"/>
      <c r="BQ41" s="147"/>
      <c r="BR41" s="147"/>
      <c r="BS41" s="147"/>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147"/>
      <c r="DJ41" s="147"/>
      <c r="DK41" s="131">
        <f t="shared" si="1"/>
        <v>0</v>
      </c>
      <c r="DL41" s="148"/>
    </row>
    <row r="42" spans="1:116" ht="15" x14ac:dyDescent="0.2">
      <c r="A42" s="138"/>
      <c r="B42" s="138"/>
      <c r="C42" s="138"/>
      <c r="D42" s="138"/>
      <c r="E42" s="131">
        <f t="shared" si="0"/>
        <v>0</v>
      </c>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7"/>
      <c r="BQ42" s="147"/>
      <c r="BR42" s="147"/>
      <c r="BS42" s="147"/>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147"/>
      <c r="DJ42" s="147"/>
      <c r="DK42" s="131">
        <f t="shared" si="1"/>
        <v>0</v>
      </c>
      <c r="DL42" s="148"/>
    </row>
    <row r="43" spans="1:116" ht="15" x14ac:dyDescent="0.2">
      <c r="A43" s="138"/>
      <c r="B43" s="138"/>
      <c r="C43" s="138"/>
      <c r="D43" s="138"/>
      <c r="E43" s="131">
        <f t="shared" si="0"/>
        <v>0</v>
      </c>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31">
        <f t="shared" si="1"/>
        <v>0</v>
      </c>
      <c r="DL43" s="148"/>
    </row>
    <row r="44" spans="1:116" ht="15" x14ac:dyDescent="0.2">
      <c r="A44" s="138"/>
      <c r="B44" s="138"/>
      <c r="C44" s="138"/>
      <c r="D44" s="138"/>
      <c r="E44" s="131">
        <f t="shared" si="0"/>
        <v>0</v>
      </c>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c r="CQ44" s="147"/>
      <c r="CR44" s="147"/>
      <c r="CS44" s="147"/>
      <c r="CT44" s="147"/>
      <c r="CU44" s="147"/>
      <c r="CV44" s="147"/>
      <c r="CW44" s="147"/>
      <c r="CX44" s="147"/>
      <c r="CY44" s="147"/>
      <c r="CZ44" s="147"/>
      <c r="DA44" s="147"/>
      <c r="DB44" s="147"/>
      <c r="DC44" s="147"/>
      <c r="DD44" s="147"/>
      <c r="DE44" s="147"/>
      <c r="DF44" s="147"/>
      <c r="DG44" s="147"/>
      <c r="DH44" s="147"/>
      <c r="DI44" s="147"/>
      <c r="DJ44" s="147"/>
      <c r="DK44" s="131">
        <f t="shared" si="1"/>
        <v>0</v>
      </c>
      <c r="DL44" s="148"/>
    </row>
    <row r="45" spans="1:116" ht="15" x14ac:dyDescent="0.2">
      <c r="A45" s="138"/>
      <c r="B45" s="138"/>
      <c r="C45" s="138"/>
      <c r="D45" s="138"/>
      <c r="E45" s="131">
        <f t="shared" si="0"/>
        <v>0</v>
      </c>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c r="CQ45" s="147"/>
      <c r="CR45" s="147"/>
      <c r="CS45" s="147"/>
      <c r="CT45" s="147"/>
      <c r="CU45" s="147"/>
      <c r="CV45" s="147"/>
      <c r="CW45" s="147"/>
      <c r="CX45" s="147"/>
      <c r="CY45" s="147"/>
      <c r="CZ45" s="147"/>
      <c r="DA45" s="147"/>
      <c r="DB45" s="147"/>
      <c r="DC45" s="147"/>
      <c r="DD45" s="147"/>
      <c r="DE45" s="147"/>
      <c r="DF45" s="147"/>
      <c r="DG45" s="147"/>
      <c r="DH45" s="147"/>
      <c r="DI45" s="147"/>
      <c r="DJ45" s="147"/>
      <c r="DK45" s="131">
        <f t="shared" si="1"/>
        <v>0</v>
      </c>
      <c r="DL45" s="148"/>
    </row>
    <row r="46" spans="1:116" ht="15" x14ac:dyDescent="0.2">
      <c r="A46" s="138"/>
      <c r="B46" s="138"/>
      <c r="C46" s="138"/>
      <c r="D46" s="138"/>
      <c r="E46" s="131">
        <f t="shared" si="0"/>
        <v>0</v>
      </c>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c r="CQ46" s="147"/>
      <c r="CR46" s="147"/>
      <c r="CS46" s="147"/>
      <c r="CT46" s="147"/>
      <c r="CU46" s="147"/>
      <c r="CV46" s="147"/>
      <c r="CW46" s="147"/>
      <c r="CX46" s="147"/>
      <c r="CY46" s="147"/>
      <c r="CZ46" s="147"/>
      <c r="DA46" s="147"/>
      <c r="DB46" s="147"/>
      <c r="DC46" s="147"/>
      <c r="DD46" s="147"/>
      <c r="DE46" s="147"/>
      <c r="DF46" s="147"/>
      <c r="DG46" s="147"/>
      <c r="DH46" s="147"/>
      <c r="DI46" s="147"/>
      <c r="DJ46" s="147"/>
      <c r="DK46" s="131">
        <f t="shared" si="1"/>
        <v>0</v>
      </c>
      <c r="DL46" s="148"/>
    </row>
    <row r="47" spans="1:116" ht="15" x14ac:dyDescent="0.2">
      <c r="A47" s="138"/>
      <c r="B47" s="138"/>
      <c r="C47" s="138"/>
      <c r="D47" s="138"/>
      <c r="E47" s="131">
        <f t="shared" si="0"/>
        <v>0</v>
      </c>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7"/>
      <c r="CC47" s="147"/>
      <c r="CD47" s="147"/>
      <c r="CE47" s="147"/>
      <c r="CF47" s="147"/>
      <c r="CG47" s="147"/>
      <c r="CH47" s="147"/>
      <c r="CI47" s="147"/>
      <c r="CJ47" s="147"/>
      <c r="CK47" s="147"/>
      <c r="CL47" s="147"/>
      <c r="CM47" s="147"/>
      <c r="CN47" s="147"/>
      <c r="CO47" s="147"/>
      <c r="CP47" s="147"/>
      <c r="CQ47" s="147"/>
      <c r="CR47" s="147"/>
      <c r="CS47" s="147"/>
      <c r="CT47" s="147"/>
      <c r="CU47" s="147"/>
      <c r="CV47" s="147"/>
      <c r="CW47" s="147"/>
      <c r="CX47" s="147"/>
      <c r="CY47" s="147"/>
      <c r="CZ47" s="147"/>
      <c r="DA47" s="147"/>
      <c r="DB47" s="147"/>
      <c r="DC47" s="147"/>
      <c r="DD47" s="147"/>
      <c r="DE47" s="147"/>
      <c r="DF47" s="147"/>
      <c r="DG47" s="147"/>
      <c r="DH47" s="147"/>
      <c r="DI47" s="147"/>
      <c r="DJ47" s="147"/>
      <c r="DK47" s="131">
        <f t="shared" si="1"/>
        <v>0</v>
      </c>
      <c r="DL47" s="148"/>
    </row>
    <row r="48" spans="1:116" ht="15" x14ac:dyDescent="0.2">
      <c r="A48" s="138"/>
      <c r="B48" s="138"/>
      <c r="C48" s="138"/>
      <c r="D48" s="138"/>
      <c r="E48" s="131">
        <f t="shared" si="0"/>
        <v>0</v>
      </c>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c r="CA48" s="147"/>
      <c r="CB48" s="147"/>
      <c r="CC48" s="147"/>
      <c r="CD48" s="147"/>
      <c r="CE48" s="147"/>
      <c r="CF48" s="147"/>
      <c r="CG48" s="147"/>
      <c r="CH48" s="147"/>
      <c r="CI48" s="147"/>
      <c r="CJ48" s="147"/>
      <c r="CK48" s="147"/>
      <c r="CL48" s="147"/>
      <c r="CM48" s="147"/>
      <c r="CN48" s="147"/>
      <c r="CO48" s="147"/>
      <c r="CP48" s="147"/>
      <c r="CQ48" s="147"/>
      <c r="CR48" s="147"/>
      <c r="CS48" s="147"/>
      <c r="CT48" s="147"/>
      <c r="CU48" s="147"/>
      <c r="CV48" s="147"/>
      <c r="CW48" s="147"/>
      <c r="CX48" s="147"/>
      <c r="CY48" s="147"/>
      <c r="CZ48" s="147"/>
      <c r="DA48" s="147"/>
      <c r="DB48" s="147"/>
      <c r="DC48" s="147"/>
      <c r="DD48" s="147"/>
      <c r="DE48" s="147"/>
      <c r="DF48" s="147"/>
      <c r="DG48" s="147"/>
      <c r="DH48" s="147"/>
      <c r="DI48" s="147"/>
      <c r="DJ48" s="147"/>
      <c r="DK48" s="131">
        <f t="shared" si="1"/>
        <v>0</v>
      </c>
      <c r="DL48" s="148"/>
    </row>
    <row r="49" spans="1:116" ht="15" x14ac:dyDescent="0.2">
      <c r="A49" s="138"/>
      <c r="B49" s="138"/>
      <c r="C49" s="138"/>
      <c r="D49" s="138"/>
      <c r="E49" s="131">
        <f t="shared" si="0"/>
        <v>0</v>
      </c>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c r="CZ49" s="147"/>
      <c r="DA49" s="147"/>
      <c r="DB49" s="147"/>
      <c r="DC49" s="147"/>
      <c r="DD49" s="147"/>
      <c r="DE49" s="147"/>
      <c r="DF49" s="147"/>
      <c r="DG49" s="147"/>
      <c r="DH49" s="147"/>
      <c r="DI49" s="147"/>
      <c r="DJ49" s="147"/>
      <c r="DK49" s="131">
        <f t="shared" si="1"/>
        <v>0</v>
      </c>
      <c r="DL49" s="148"/>
    </row>
    <row r="50" spans="1:116" ht="15" x14ac:dyDescent="0.2">
      <c r="A50" s="138"/>
      <c r="B50" s="138"/>
      <c r="C50" s="138"/>
      <c r="D50" s="138"/>
      <c r="E50" s="131">
        <f t="shared" si="0"/>
        <v>0</v>
      </c>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7"/>
      <c r="BR50" s="147"/>
      <c r="BS50" s="147"/>
      <c r="BT50" s="147"/>
      <c r="BU50" s="147"/>
      <c r="BV50" s="147"/>
      <c r="BW50" s="147"/>
      <c r="BX50" s="147"/>
      <c r="BY50" s="147"/>
      <c r="BZ50" s="147"/>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c r="CZ50" s="147"/>
      <c r="DA50" s="147"/>
      <c r="DB50" s="147"/>
      <c r="DC50" s="147"/>
      <c r="DD50" s="147"/>
      <c r="DE50" s="147"/>
      <c r="DF50" s="147"/>
      <c r="DG50" s="147"/>
      <c r="DH50" s="147"/>
      <c r="DI50" s="147"/>
      <c r="DJ50" s="147"/>
      <c r="DK50" s="131">
        <f t="shared" si="1"/>
        <v>0</v>
      </c>
      <c r="DL50" s="148"/>
    </row>
    <row r="51" spans="1:116" ht="15" x14ac:dyDescent="0.2">
      <c r="A51" s="138"/>
      <c r="B51" s="138"/>
      <c r="C51" s="138"/>
      <c r="D51" s="138"/>
      <c r="E51" s="131">
        <f t="shared" si="0"/>
        <v>0</v>
      </c>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7"/>
      <c r="BV51" s="147"/>
      <c r="BW51" s="147"/>
      <c r="BX51" s="147"/>
      <c r="BY51" s="147"/>
      <c r="BZ51" s="147"/>
      <c r="CA51" s="147"/>
      <c r="CB51" s="147"/>
      <c r="CC51" s="147"/>
      <c r="CD51" s="147"/>
      <c r="CE51" s="147"/>
      <c r="CF51" s="147"/>
      <c r="CG51" s="147"/>
      <c r="CH51" s="147"/>
      <c r="CI51" s="147"/>
      <c r="CJ51" s="147"/>
      <c r="CK51" s="147"/>
      <c r="CL51" s="147"/>
      <c r="CM51" s="147"/>
      <c r="CN51" s="147"/>
      <c r="CO51" s="147"/>
      <c r="CP51" s="147"/>
      <c r="CQ51" s="147"/>
      <c r="CR51" s="147"/>
      <c r="CS51" s="147"/>
      <c r="CT51" s="147"/>
      <c r="CU51" s="147"/>
      <c r="CV51" s="147"/>
      <c r="CW51" s="147"/>
      <c r="CX51" s="147"/>
      <c r="CY51" s="147"/>
      <c r="CZ51" s="147"/>
      <c r="DA51" s="147"/>
      <c r="DB51" s="147"/>
      <c r="DC51" s="147"/>
      <c r="DD51" s="147"/>
      <c r="DE51" s="147"/>
      <c r="DF51" s="147"/>
      <c r="DG51" s="147"/>
      <c r="DH51" s="147"/>
      <c r="DI51" s="147"/>
      <c r="DJ51" s="147"/>
      <c r="DK51" s="131">
        <f t="shared" si="1"/>
        <v>0</v>
      </c>
      <c r="DL51" s="148"/>
    </row>
    <row r="52" spans="1:116" ht="15" x14ac:dyDescent="0.2">
      <c r="A52" s="138"/>
      <c r="B52" s="138"/>
      <c r="C52" s="138"/>
      <c r="D52" s="138"/>
      <c r="E52" s="131">
        <f t="shared" si="0"/>
        <v>0</v>
      </c>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c r="CA52" s="147"/>
      <c r="CB52" s="147"/>
      <c r="CC52" s="147"/>
      <c r="CD52" s="147"/>
      <c r="CE52" s="147"/>
      <c r="CF52" s="147"/>
      <c r="CG52" s="147"/>
      <c r="CH52" s="147"/>
      <c r="CI52" s="147"/>
      <c r="CJ52" s="147"/>
      <c r="CK52" s="147"/>
      <c r="CL52" s="147"/>
      <c r="CM52" s="147"/>
      <c r="CN52" s="147"/>
      <c r="CO52" s="147"/>
      <c r="CP52" s="147"/>
      <c r="CQ52" s="147"/>
      <c r="CR52" s="147"/>
      <c r="CS52" s="147"/>
      <c r="CT52" s="147"/>
      <c r="CU52" s="147"/>
      <c r="CV52" s="147"/>
      <c r="CW52" s="147"/>
      <c r="CX52" s="147"/>
      <c r="CY52" s="147"/>
      <c r="CZ52" s="147"/>
      <c r="DA52" s="147"/>
      <c r="DB52" s="147"/>
      <c r="DC52" s="147"/>
      <c r="DD52" s="147"/>
      <c r="DE52" s="147"/>
      <c r="DF52" s="147"/>
      <c r="DG52" s="147"/>
      <c r="DH52" s="147"/>
      <c r="DI52" s="147"/>
      <c r="DJ52" s="147"/>
      <c r="DK52" s="131">
        <f t="shared" si="1"/>
        <v>0</v>
      </c>
      <c r="DL52" s="148"/>
    </row>
    <row r="53" spans="1:116" ht="15" x14ac:dyDescent="0.2">
      <c r="A53" s="138"/>
      <c r="B53" s="138"/>
      <c r="C53" s="138"/>
      <c r="D53" s="138"/>
      <c r="E53" s="131">
        <f t="shared" si="0"/>
        <v>0</v>
      </c>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c r="CA53" s="147"/>
      <c r="CB53" s="147"/>
      <c r="CC53" s="147"/>
      <c r="CD53" s="147"/>
      <c r="CE53" s="147"/>
      <c r="CF53" s="147"/>
      <c r="CG53" s="147"/>
      <c r="CH53" s="147"/>
      <c r="CI53" s="147"/>
      <c r="CJ53" s="147"/>
      <c r="CK53" s="147"/>
      <c r="CL53" s="147"/>
      <c r="CM53" s="147"/>
      <c r="CN53" s="147"/>
      <c r="CO53" s="147"/>
      <c r="CP53" s="147"/>
      <c r="CQ53" s="147"/>
      <c r="CR53" s="147"/>
      <c r="CS53" s="147"/>
      <c r="CT53" s="147"/>
      <c r="CU53" s="147"/>
      <c r="CV53" s="147"/>
      <c r="CW53" s="147"/>
      <c r="CX53" s="147"/>
      <c r="CY53" s="147"/>
      <c r="CZ53" s="147"/>
      <c r="DA53" s="147"/>
      <c r="DB53" s="147"/>
      <c r="DC53" s="147"/>
      <c r="DD53" s="147"/>
      <c r="DE53" s="147"/>
      <c r="DF53" s="147"/>
      <c r="DG53" s="147"/>
      <c r="DH53" s="147"/>
      <c r="DI53" s="147"/>
      <c r="DJ53" s="147"/>
      <c r="DK53" s="131">
        <f t="shared" si="1"/>
        <v>0</v>
      </c>
      <c r="DL53" s="148"/>
    </row>
    <row r="54" spans="1:116" ht="15" x14ac:dyDescent="0.2">
      <c r="A54" s="138"/>
      <c r="B54" s="138"/>
      <c r="C54" s="138"/>
      <c r="D54" s="138"/>
      <c r="E54" s="131">
        <f t="shared" si="0"/>
        <v>0</v>
      </c>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c r="CA54" s="147"/>
      <c r="CB54" s="147"/>
      <c r="CC54" s="147"/>
      <c r="CD54" s="147"/>
      <c r="CE54" s="147"/>
      <c r="CF54" s="147"/>
      <c r="CG54" s="147"/>
      <c r="CH54" s="147"/>
      <c r="CI54" s="147"/>
      <c r="CJ54" s="147"/>
      <c r="CK54" s="147"/>
      <c r="CL54" s="147"/>
      <c r="CM54" s="147"/>
      <c r="CN54" s="147"/>
      <c r="CO54" s="147"/>
      <c r="CP54" s="147"/>
      <c r="CQ54" s="147"/>
      <c r="CR54" s="147"/>
      <c r="CS54" s="147"/>
      <c r="CT54" s="147"/>
      <c r="CU54" s="147"/>
      <c r="CV54" s="147"/>
      <c r="CW54" s="147"/>
      <c r="CX54" s="147"/>
      <c r="CY54" s="147"/>
      <c r="CZ54" s="147"/>
      <c r="DA54" s="147"/>
      <c r="DB54" s="147"/>
      <c r="DC54" s="147"/>
      <c r="DD54" s="147"/>
      <c r="DE54" s="147"/>
      <c r="DF54" s="147"/>
      <c r="DG54" s="147"/>
      <c r="DH54" s="147"/>
      <c r="DI54" s="147"/>
      <c r="DJ54" s="147"/>
      <c r="DK54" s="131">
        <f t="shared" si="1"/>
        <v>0</v>
      </c>
      <c r="DL54" s="148"/>
    </row>
    <row r="55" spans="1:116" ht="15" x14ac:dyDescent="0.2">
      <c r="A55" s="138"/>
      <c r="B55" s="138"/>
      <c r="C55" s="138"/>
      <c r="D55" s="138"/>
      <c r="E55" s="131">
        <f t="shared" si="0"/>
        <v>0</v>
      </c>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7"/>
      <c r="CD55" s="147"/>
      <c r="CE55" s="147"/>
      <c r="CF55" s="147"/>
      <c r="CG55" s="147"/>
      <c r="CH55" s="147"/>
      <c r="CI55" s="147"/>
      <c r="CJ55" s="147"/>
      <c r="CK55" s="147"/>
      <c r="CL55" s="147"/>
      <c r="CM55" s="147"/>
      <c r="CN55" s="147"/>
      <c r="CO55" s="147"/>
      <c r="CP55" s="147"/>
      <c r="CQ55" s="147"/>
      <c r="CR55" s="147"/>
      <c r="CS55" s="147"/>
      <c r="CT55" s="147"/>
      <c r="CU55" s="147"/>
      <c r="CV55" s="147"/>
      <c r="CW55" s="147"/>
      <c r="CX55" s="147"/>
      <c r="CY55" s="147"/>
      <c r="CZ55" s="147"/>
      <c r="DA55" s="147"/>
      <c r="DB55" s="147"/>
      <c r="DC55" s="147"/>
      <c r="DD55" s="147"/>
      <c r="DE55" s="147"/>
      <c r="DF55" s="147"/>
      <c r="DG55" s="147"/>
      <c r="DH55" s="147"/>
      <c r="DI55" s="147"/>
      <c r="DJ55" s="147"/>
      <c r="DK55" s="131">
        <f t="shared" si="1"/>
        <v>0</v>
      </c>
      <c r="DL55" s="148"/>
    </row>
    <row r="56" spans="1:116" ht="15" x14ac:dyDescent="0.2">
      <c r="A56" s="138"/>
      <c r="B56" s="138"/>
      <c r="C56" s="138"/>
      <c r="D56" s="138"/>
      <c r="E56" s="131">
        <f t="shared" si="0"/>
        <v>0</v>
      </c>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c r="CA56" s="147"/>
      <c r="CB56" s="147"/>
      <c r="CC56" s="147"/>
      <c r="CD56" s="147"/>
      <c r="CE56" s="147"/>
      <c r="CF56" s="147"/>
      <c r="CG56" s="147"/>
      <c r="CH56" s="147"/>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7"/>
      <c r="DF56" s="147"/>
      <c r="DG56" s="147"/>
      <c r="DH56" s="147"/>
      <c r="DI56" s="147"/>
      <c r="DJ56" s="147"/>
      <c r="DK56" s="131">
        <f t="shared" si="1"/>
        <v>0</v>
      </c>
      <c r="DL56" s="148"/>
    </row>
    <row r="57" spans="1:116" ht="15" x14ac:dyDescent="0.2">
      <c r="A57" s="138"/>
      <c r="B57" s="138"/>
      <c r="C57" s="138"/>
      <c r="D57" s="138"/>
      <c r="E57" s="131">
        <f t="shared" si="0"/>
        <v>0</v>
      </c>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c r="CA57" s="147"/>
      <c r="CB57" s="147"/>
      <c r="CC57" s="147"/>
      <c r="CD57" s="147"/>
      <c r="CE57" s="147"/>
      <c r="CF57" s="147"/>
      <c r="CG57" s="147"/>
      <c r="CH57" s="147"/>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7"/>
      <c r="DF57" s="147"/>
      <c r="DG57" s="147"/>
      <c r="DH57" s="147"/>
      <c r="DI57" s="147"/>
      <c r="DJ57" s="147"/>
      <c r="DK57" s="131">
        <f t="shared" si="1"/>
        <v>0</v>
      </c>
      <c r="DL57" s="148"/>
    </row>
    <row r="58" spans="1:116" ht="15" x14ac:dyDescent="0.2">
      <c r="A58" s="138"/>
      <c r="B58" s="138"/>
      <c r="C58" s="138"/>
      <c r="D58" s="138"/>
      <c r="E58" s="131">
        <f t="shared" si="0"/>
        <v>0</v>
      </c>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c r="CA58" s="147"/>
      <c r="CB58" s="147"/>
      <c r="CC58" s="147"/>
      <c r="CD58" s="147"/>
      <c r="CE58" s="147"/>
      <c r="CF58" s="147"/>
      <c r="CG58" s="147"/>
      <c r="CH58" s="147"/>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7"/>
      <c r="DF58" s="147"/>
      <c r="DG58" s="147"/>
      <c r="DH58" s="147"/>
      <c r="DI58" s="147"/>
      <c r="DJ58" s="147"/>
      <c r="DK58" s="131">
        <f t="shared" si="1"/>
        <v>0</v>
      </c>
      <c r="DL58" s="148"/>
    </row>
    <row r="59" spans="1:116" ht="15" x14ac:dyDescent="0.2">
      <c r="A59" s="138"/>
      <c r="B59" s="138"/>
      <c r="C59" s="138"/>
      <c r="D59" s="138"/>
      <c r="E59" s="131">
        <f t="shared" si="0"/>
        <v>0</v>
      </c>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c r="CA59" s="147"/>
      <c r="CB59" s="147"/>
      <c r="CC59" s="147"/>
      <c r="CD59" s="147"/>
      <c r="CE59" s="147"/>
      <c r="CF59" s="147"/>
      <c r="CG59" s="147"/>
      <c r="CH59" s="147"/>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7"/>
      <c r="DF59" s="147"/>
      <c r="DG59" s="147"/>
      <c r="DH59" s="147"/>
      <c r="DI59" s="147"/>
      <c r="DJ59" s="147"/>
      <c r="DK59" s="131">
        <f t="shared" si="1"/>
        <v>0</v>
      </c>
      <c r="DL59" s="148"/>
    </row>
    <row r="60" spans="1:116" ht="15" x14ac:dyDescent="0.2">
      <c r="A60" s="138"/>
      <c r="B60" s="138"/>
      <c r="C60" s="138"/>
      <c r="D60" s="138"/>
      <c r="E60" s="131">
        <f t="shared" si="0"/>
        <v>0</v>
      </c>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7"/>
      <c r="CC60" s="147"/>
      <c r="CD60" s="147"/>
      <c r="CE60" s="147"/>
      <c r="CF60" s="147"/>
      <c r="CG60" s="147"/>
      <c r="CH60" s="147"/>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7"/>
      <c r="DF60" s="147"/>
      <c r="DG60" s="147"/>
      <c r="DH60" s="147"/>
      <c r="DI60" s="147"/>
      <c r="DJ60" s="147"/>
      <c r="DK60" s="131">
        <f t="shared" si="1"/>
        <v>0</v>
      </c>
      <c r="DL60" s="148"/>
    </row>
    <row r="61" spans="1:116" ht="15" x14ac:dyDescent="0.2">
      <c r="A61" s="138"/>
      <c r="B61" s="138"/>
      <c r="C61" s="138"/>
      <c r="D61" s="138"/>
      <c r="E61" s="131">
        <f t="shared" si="0"/>
        <v>0</v>
      </c>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147"/>
      <c r="DJ61" s="147"/>
      <c r="DK61" s="131">
        <f t="shared" si="1"/>
        <v>0</v>
      </c>
      <c r="DL61" s="148"/>
    </row>
    <row r="62" spans="1:116" ht="15" x14ac:dyDescent="0.2">
      <c r="A62" s="138"/>
      <c r="B62" s="138"/>
      <c r="C62" s="138"/>
      <c r="D62" s="138"/>
      <c r="E62" s="131">
        <f t="shared" si="0"/>
        <v>0</v>
      </c>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147"/>
      <c r="DJ62" s="147"/>
      <c r="DK62" s="131">
        <f t="shared" si="1"/>
        <v>0</v>
      </c>
      <c r="DL62" s="148"/>
    </row>
    <row r="63" spans="1:116" ht="15" x14ac:dyDescent="0.2">
      <c r="A63" s="138"/>
      <c r="B63" s="138"/>
      <c r="C63" s="138"/>
      <c r="D63" s="138"/>
      <c r="E63" s="131">
        <f t="shared" si="0"/>
        <v>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c r="CA63" s="147"/>
      <c r="CB63" s="147"/>
      <c r="CC63" s="147"/>
      <c r="CD63" s="147"/>
      <c r="CE63" s="147"/>
      <c r="CF63" s="147"/>
      <c r="CG63" s="147"/>
      <c r="CH63" s="147"/>
      <c r="CI63" s="147"/>
      <c r="CJ63" s="147"/>
      <c r="CK63" s="147"/>
      <c r="CL63" s="147"/>
      <c r="CM63" s="147"/>
      <c r="CN63" s="147"/>
      <c r="CO63" s="147"/>
      <c r="CP63" s="147"/>
      <c r="CQ63" s="147"/>
      <c r="CR63" s="147"/>
      <c r="CS63" s="147"/>
      <c r="CT63" s="147"/>
      <c r="CU63" s="147"/>
      <c r="CV63" s="147"/>
      <c r="CW63" s="147"/>
      <c r="CX63" s="147"/>
      <c r="CY63" s="147"/>
      <c r="CZ63" s="147"/>
      <c r="DA63" s="147"/>
      <c r="DB63" s="147"/>
      <c r="DC63" s="147"/>
      <c r="DD63" s="147"/>
      <c r="DE63" s="147"/>
      <c r="DF63" s="147"/>
      <c r="DG63" s="147"/>
      <c r="DH63" s="147"/>
      <c r="DI63" s="147"/>
      <c r="DJ63" s="147"/>
      <c r="DK63" s="131">
        <f t="shared" si="1"/>
        <v>0</v>
      </c>
      <c r="DL63" s="148"/>
    </row>
    <row r="64" spans="1:116" ht="15" x14ac:dyDescent="0.2">
      <c r="A64" s="138"/>
      <c r="B64" s="138"/>
      <c r="C64" s="138"/>
      <c r="D64" s="138"/>
      <c r="E64" s="131">
        <f t="shared" si="0"/>
        <v>0</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47"/>
      <c r="CC64" s="147"/>
      <c r="CD64" s="147"/>
      <c r="CE64" s="147"/>
      <c r="CF64" s="147"/>
      <c r="CG64" s="147"/>
      <c r="CH64" s="147"/>
      <c r="CI64" s="147"/>
      <c r="CJ64" s="147"/>
      <c r="CK64" s="147"/>
      <c r="CL64" s="147"/>
      <c r="CM64" s="147"/>
      <c r="CN64" s="147"/>
      <c r="CO64" s="147"/>
      <c r="CP64" s="147"/>
      <c r="CQ64" s="147"/>
      <c r="CR64" s="147"/>
      <c r="CS64" s="147"/>
      <c r="CT64" s="147"/>
      <c r="CU64" s="147"/>
      <c r="CV64" s="147"/>
      <c r="CW64" s="147"/>
      <c r="CX64" s="147"/>
      <c r="CY64" s="147"/>
      <c r="CZ64" s="147"/>
      <c r="DA64" s="147"/>
      <c r="DB64" s="147"/>
      <c r="DC64" s="147"/>
      <c r="DD64" s="147"/>
      <c r="DE64" s="147"/>
      <c r="DF64" s="147"/>
      <c r="DG64" s="147"/>
      <c r="DH64" s="147"/>
      <c r="DI64" s="147"/>
      <c r="DJ64" s="147"/>
      <c r="DK64" s="131">
        <f t="shared" si="1"/>
        <v>0</v>
      </c>
      <c r="DL64" s="148"/>
    </row>
    <row r="65" spans="1:116" ht="15" x14ac:dyDescent="0.2">
      <c r="A65" s="138"/>
      <c r="B65" s="138"/>
      <c r="C65" s="138"/>
      <c r="D65" s="138"/>
      <c r="E65" s="131">
        <f t="shared" si="0"/>
        <v>0</v>
      </c>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31">
        <f t="shared" si="1"/>
        <v>0</v>
      </c>
      <c r="DL65" s="148"/>
    </row>
    <row r="66" spans="1:116" ht="15" x14ac:dyDescent="0.2">
      <c r="A66" s="138"/>
      <c r="B66" s="138"/>
      <c r="C66" s="138"/>
      <c r="D66" s="138"/>
      <c r="E66" s="131">
        <f t="shared" si="0"/>
        <v>0</v>
      </c>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31">
        <f t="shared" si="1"/>
        <v>0</v>
      </c>
      <c r="DL66" s="148"/>
    </row>
    <row r="67" spans="1:116" ht="15" x14ac:dyDescent="0.2">
      <c r="A67" s="138"/>
      <c r="B67" s="138"/>
      <c r="C67" s="138"/>
      <c r="D67" s="138"/>
      <c r="E67" s="131">
        <f t="shared" si="0"/>
        <v>0</v>
      </c>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31">
        <f t="shared" si="1"/>
        <v>0</v>
      </c>
      <c r="DL67" s="148"/>
    </row>
    <row r="68" spans="1:116" ht="15" x14ac:dyDescent="0.2">
      <c r="A68" s="138"/>
      <c r="B68" s="138"/>
      <c r="C68" s="138"/>
      <c r="D68" s="138"/>
      <c r="E68" s="131">
        <f t="shared" si="0"/>
        <v>0</v>
      </c>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31">
        <f t="shared" si="1"/>
        <v>0</v>
      </c>
      <c r="DL68" s="148"/>
    </row>
    <row r="69" spans="1:116" ht="15" x14ac:dyDescent="0.2">
      <c r="A69" s="138"/>
      <c r="B69" s="138"/>
      <c r="C69" s="138"/>
      <c r="D69" s="138"/>
      <c r="E69" s="131">
        <f t="shared" si="0"/>
        <v>0</v>
      </c>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31">
        <f t="shared" si="1"/>
        <v>0</v>
      </c>
      <c r="DL69" s="148"/>
    </row>
    <row r="70" spans="1:116" ht="15" x14ac:dyDescent="0.2">
      <c r="A70" s="138"/>
      <c r="B70" s="138"/>
      <c r="C70" s="138"/>
      <c r="D70" s="138"/>
      <c r="E70" s="131">
        <f t="shared" si="0"/>
        <v>0</v>
      </c>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31">
        <f t="shared" si="1"/>
        <v>0</v>
      </c>
      <c r="DL70" s="148"/>
    </row>
    <row r="71" spans="1:116" ht="15" x14ac:dyDescent="0.2">
      <c r="A71" s="138"/>
      <c r="B71" s="138"/>
      <c r="C71" s="138"/>
      <c r="D71" s="138"/>
      <c r="E71" s="131">
        <f t="shared" si="0"/>
        <v>0</v>
      </c>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31">
        <f t="shared" si="1"/>
        <v>0</v>
      </c>
      <c r="DL71" s="148"/>
    </row>
    <row r="72" spans="1:116" ht="15" x14ac:dyDescent="0.2">
      <c r="A72" s="138"/>
      <c r="B72" s="138"/>
      <c r="C72" s="138"/>
      <c r="D72" s="138"/>
      <c r="E72" s="131">
        <f t="shared" si="0"/>
        <v>0</v>
      </c>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31">
        <f t="shared" si="1"/>
        <v>0</v>
      </c>
      <c r="DL72" s="148"/>
    </row>
    <row r="73" spans="1:116" ht="15" x14ac:dyDescent="0.2">
      <c r="A73" s="138"/>
      <c r="B73" s="138"/>
      <c r="C73" s="138"/>
      <c r="D73" s="138"/>
      <c r="E73" s="131">
        <f t="shared" si="0"/>
        <v>0</v>
      </c>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31">
        <f t="shared" si="1"/>
        <v>0</v>
      </c>
      <c r="DL73" s="148"/>
    </row>
    <row r="74" spans="1:116" ht="15" x14ac:dyDescent="0.2">
      <c r="A74" s="138"/>
      <c r="B74" s="138"/>
      <c r="C74" s="138"/>
      <c r="D74" s="138"/>
      <c r="E74" s="131">
        <f t="shared" si="0"/>
        <v>0</v>
      </c>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31">
        <f t="shared" si="1"/>
        <v>0</v>
      </c>
      <c r="DL74" s="148"/>
    </row>
    <row r="75" spans="1:116" ht="15" x14ac:dyDescent="0.2">
      <c r="A75" s="138"/>
      <c r="B75" s="138"/>
      <c r="C75" s="138"/>
      <c r="D75" s="138"/>
      <c r="E75" s="131">
        <f t="shared" si="0"/>
        <v>0</v>
      </c>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31">
        <f t="shared" si="1"/>
        <v>0</v>
      </c>
      <c r="DL75" s="148"/>
    </row>
    <row r="76" spans="1:116" ht="15" x14ac:dyDescent="0.2">
      <c r="A76" s="138"/>
      <c r="B76" s="138"/>
      <c r="C76" s="138"/>
      <c r="D76" s="138"/>
      <c r="E76" s="131">
        <f t="shared" si="0"/>
        <v>0</v>
      </c>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31">
        <f t="shared" si="1"/>
        <v>0</v>
      </c>
      <c r="DL76" s="148"/>
    </row>
    <row r="77" spans="1:116" ht="15" x14ac:dyDescent="0.2">
      <c r="A77" s="138"/>
      <c r="B77" s="138"/>
      <c r="C77" s="138"/>
      <c r="D77" s="138"/>
      <c r="E77" s="131">
        <f t="shared" si="0"/>
        <v>0</v>
      </c>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31">
        <f t="shared" si="1"/>
        <v>0</v>
      </c>
      <c r="DL77" s="148"/>
    </row>
    <row r="78" spans="1:116" ht="15" x14ac:dyDescent="0.2">
      <c r="A78" s="138"/>
      <c r="B78" s="138"/>
      <c r="C78" s="138"/>
      <c r="D78" s="138"/>
      <c r="E78" s="131">
        <f t="shared" ref="E78:E141" si="2">SUM(F78:DJ78)</f>
        <v>0</v>
      </c>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31">
        <f t="shared" ref="DK78:DK141" si="3">SUM(F78:DJ78)</f>
        <v>0</v>
      </c>
      <c r="DL78" s="148"/>
    </row>
    <row r="79" spans="1:116" ht="15" x14ac:dyDescent="0.2">
      <c r="A79" s="138"/>
      <c r="B79" s="138"/>
      <c r="C79" s="138"/>
      <c r="D79" s="138"/>
      <c r="E79" s="131">
        <f t="shared" si="2"/>
        <v>0</v>
      </c>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c r="BN79" s="147"/>
      <c r="BO79" s="147"/>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47"/>
      <c r="CR79" s="147"/>
      <c r="CS79" s="147"/>
      <c r="CT79" s="147"/>
      <c r="CU79" s="147"/>
      <c r="CV79" s="147"/>
      <c r="CW79" s="147"/>
      <c r="CX79" s="147"/>
      <c r="CY79" s="147"/>
      <c r="CZ79" s="147"/>
      <c r="DA79" s="147"/>
      <c r="DB79" s="147"/>
      <c r="DC79" s="147"/>
      <c r="DD79" s="147"/>
      <c r="DE79" s="147"/>
      <c r="DF79" s="147"/>
      <c r="DG79" s="147"/>
      <c r="DH79" s="147"/>
      <c r="DI79" s="147"/>
      <c r="DJ79" s="147"/>
      <c r="DK79" s="131">
        <f t="shared" si="3"/>
        <v>0</v>
      </c>
      <c r="DL79" s="148"/>
    </row>
    <row r="80" spans="1:116" ht="15" x14ac:dyDescent="0.2">
      <c r="A80" s="138"/>
      <c r="B80" s="138"/>
      <c r="C80" s="138"/>
      <c r="D80" s="138"/>
      <c r="E80" s="131">
        <f t="shared" si="2"/>
        <v>0</v>
      </c>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c r="DC80" s="147"/>
      <c r="DD80" s="147"/>
      <c r="DE80" s="147"/>
      <c r="DF80" s="147"/>
      <c r="DG80" s="147"/>
      <c r="DH80" s="147"/>
      <c r="DI80" s="147"/>
      <c r="DJ80" s="147"/>
      <c r="DK80" s="131">
        <f t="shared" si="3"/>
        <v>0</v>
      </c>
      <c r="DL80" s="148"/>
    </row>
    <row r="81" spans="1:116" ht="15" x14ac:dyDescent="0.2">
      <c r="A81" s="138"/>
      <c r="B81" s="138"/>
      <c r="C81" s="138"/>
      <c r="D81" s="138"/>
      <c r="E81" s="131">
        <f t="shared" si="2"/>
        <v>0</v>
      </c>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c r="DC81" s="147"/>
      <c r="DD81" s="147"/>
      <c r="DE81" s="147"/>
      <c r="DF81" s="147"/>
      <c r="DG81" s="147"/>
      <c r="DH81" s="147"/>
      <c r="DI81" s="147"/>
      <c r="DJ81" s="147"/>
      <c r="DK81" s="131">
        <f t="shared" si="3"/>
        <v>0</v>
      </c>
      <c r="DL81" s="148"/>
    </row>
    <row r="82" spans="1:116" ht="15" x14ac:dyDescent="0.2">
      <c r="A82" s="138"/>
      <c r="B82" s="138"/>
      <c r="C82" s="138"/>
      <c r="D82" s="138"/>
      <c r="E82" s="131">
        <f t="shared" si="2"/>
        <v>0</v>
      </c>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7"/>
      <c r="CC82" s="147"/>
      <c r="CD82" s="147"/>
      <c r="CE82" s="147"/>
      <c r="CF82" s="147"/>
      <c r="CG82" s="147"/>
      <c r="CH82" s="147"/>
      <c r="CI82" s="147"/>
      <c r="CJ82" s="147"/>
      <c r="CK82" s="147"/>
      <c r="CL82" s="147"/>
      <c r="CM82" s="147"/>
      <c r="CN82" s="147"/>
      <c r="CO82" s="147"/>
      <c r="CP82" s="147"/>
      <c r="CQ82" s="147"/>
      <c r="CR82" s="147"/>
      <c r="CS82" s="147"/>
      <c r="CT82" s="147"/>
      <c r="CU82" s="147"/>
      <c r="CV82" s="147"/>
      <c r="CW82" s="147"/>
      <c r="CX82" s="147"/>
      <c r="CY82" s="147"/>
      <c r="CZ82" s="147"/>
      <c r="DA82" s="147"/>
      <c r="DB82" s="147"/>
      <c r="DC82" s="147"/>
      <c r="DD82" s="147"/>
      <c r="DE82" s="147"/>
      <c r="DF82" s="147"/>
      <c r="DG82" s="147"/>
      <c r="DH82" s="147"/>
      <c r="DI82" s="147"/>
      <c r="DJ82" s="147"/>
      <c r="DK82" s="131">
        <f t="shared" si="3"/>
        <v>0</v>
      </c>
      <c r="DL82" s="148"/>
    </row>
    <row r="83" spans="1:116" ht="15" x14ac:dyDescent="0.2">
      <c r="A83" s="138"/>
      <c r="B83" s="138"/>
      <c r="C83" s="138"/>
      <c r="D83" s="138"/>
      <c r="E83" s="131">
        <f t="shared" si="2"/>
        <v>0</v>
      </c>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c r="CM83" s="147"/>
      <c r="CN83" s="147"/>
      <c r="CO83" s="147"/>
      <c r="CP83" s="147"/>
      <c r="CQ83" s="147"/>
      <c r="CR83" s="147"/>
      <c r="CS83" s="147"/>
      <c r="CT83" s="147"/>
      <c r="CU83" s="147"/>
      <c r="CV83" s="147"/>
      <c r="CW83" s="147"/>
      <c r="CX83" s="147"/>
      <c r="CY83" s="147"/>
      <c r="CZ83" s="147"/>
      <c r="DA83" s="147"/>
      <c r="DB83" s="147"/>
      <c r="DC83" s="147"/>
      <c r="DD83" s="147"/>
      <c r="DE83" s="147"/>
      <c r="DF83" s="147"/>
      <c r="DG83" s="147"/>
      <c r="DH83" s="147"/>
      <c r="DI83" s="147"/>
      <c r="DJ83" s="147"/>
      <c r="DK83" s="131">
        <f t="shared" si="3"/>
        <v>0</v>
      </c>
      <c r="DL83" s="148"/>
    </row>
    <row r="84" spans="1:116" ht="15" x14ac:dyDescent="0.2">
      <c r="A84" s="138"/>
      <c r="B84" s="138"/>
      <c r="C84" s="138"/>
      <c r="D84" s="138"/>
      <c r="E84" s="131">
        <f t="shared" si="2"/>
        <v>0</v>
      </c>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7"/>
      <c r="BR84" s="147"/>
      <c r="BS84" s="147"/>
      <c r="BT84" s="147"/>
      <c r="BU84" s="147"/>
      <c r="BV84" s="147"/>
      <c r="BW84" s="147"/>
      <c r="BX84" s="147"/>
      <c r="BY84" s="147"/>
      <c r="BZ84" s="147"/>
      <c r="CA84" s="147"/>
      <c r="CB84" s="147"/>
      <c r="CC84" s="147"/>
      <c r="CD84" s="147"/>
      <c r="CE84" s="147"/>
      <c r="CF84" s="147"/>
      <c r="CG84" s="147"/>
      <c r="CH84" s="147"/>
      <c r="CI84" s="147"/>
      <c r="CJ84" s="147"/>
      <c r="CK84" s="147"/>
      <c r="CL84" s="147"/>
      <c r="CM84" s="147"/>
      <c r="CN84" s="147"/>
      <c r="CO84" s="147"/>
      <c r="CP84" s="147"/>
      <c r="CQ84" s="147"/>
      <c r="CR84" s="147"/>
      <c r="CS84" s="147"/>
      <c r="CT84" s="147"/>
      <c r="CU84" s="147"/>
      <c r="CV84" s="147"/>
      <c r="CW84" s="147"/>
      <c r="CX84" s="147"/>
      <c r="CY84" s="147"/>
      <c r="CZ84" s="147"/>
      <c r="DA84" s="147"/>
      <c r="DB84" s="147"/>
      <c r="DC84" s="147"/>
      <c r="DD84" s="147"/>
      <c r="DE84" s="147"/>
      <c r="DF84" s="147"/>
      <c r="DG84" s="147"/>
      <c r="DH84" s="147"/>
      <c r="DI84" s="147"/>
      <c r="DJ84" s="147"/>
      <c r="DK84" s="131">
        <f t="shared" si="3"/>
        <v>0</v>
      </c>
      <c r="DL84" s="148"/>
    </row>
    <row r="85" spans="1:116" ht="15" x14ac:dyDescent="0.2">
      <c r="A85" s="138"/>
      <c r="B85" s="138"/>
      <c r="C85" s="138"/>
      <c r="D85" s="138"/>
      <c r="E85" s="131">
        <f t="shared" si="2"/>
        <v>0</v>
      </c>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7"/>
      <c r="BR85" s="147"/>
      <c r="BS85" s="147"/>
      <c r="BT85" s="147"/>
      <c r="BU85" s="147"/>
      <c r="BV85" s="147"/>
      <c r="BW85" s="147"/>
      <c r="BX85" s="147"/>
      <c r="BY85" s="147"/>
      <c r="BZ85" s="147"/>
      <c r="CA85" s="147"/>
      <c r="CB85" s="147"/>
      <c r="CC85" s="147"/>
      <c r="CD85" s="147"/>
      <c r="CE85" s="147"/>
      <c r="CF85" s="147"/>
      <c r="CG85" s="147"/>
      <c r="CH85" s="147"/>
      <c r="CI85" s="147"/>
      <c r="CJ85" s="147"/>
      <c r="CK85" s="147"/>
      <c r="CL85" s="147"/>
      <c r="CM85" s="147"/>
      <c r="CN85" s="147"/>
      <c r="CO85" s="147"/>
      <c r="CP85" s="147"/>
      <c r="CQ85" s="147"/>
      <c r="CR85" s="147"/>
      <c r="CS85" s="147"/>
      <c r="CT85" s="147"/>
      <c r="CU85" s="147"/>
      <c r="CV85" s="147"/>
      <c r="CW85" s="147"/>
      <c r="CX85" s="147"/>
      <c r="CY85" s="147"/>
      <c r="CZ85" s="147"/>
      <c r="DA85" s="147"/>
      <c r="DB85" s="147"/>
      <c r="DC85" s="147"/>
      <c r="DD85" s="147"/>
      <c r="DE85" s="147"/>
      <c r="DF85" s="147"/>
      <c r="DG85" s="147"/>
      <c r="DH85" s="147"/>
      <c r="DI85" s="147"/>
      <c r="DJ85" s="147"/>
      <c r="DK85" s="131">
        <f t="shared" si="3"/>
        <v>0</v>
      </c>
      <c r="DL85" s="148"/>
    </row>
    <row r="86" spans="1:116" ht="15" x14ac:dyDescent="0.2">
      <c r="A86" s="138"/>
      <c r="B86" s="138"/>
      <c r="C86" s="138"/>
      <c r="D86" s="138"/>
      <c r="E86" s="131">
        <f t="shared" si="2"/>
        <v>0</v>
      </c>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147"/>
      <c r="BN86" s="147"/>
      <c r="BO86" s="147"/>
      <c r="BP86" s="147"/>
      <c r="BQ86" s="147"/>
      <c r="BR86" s="147"/>
      <c r="BS86" s="147"/>
      <c r="BT86" s="147"/>
      <c r="BU86" s="147"/>
      <c r="BV86" s="147"/>
      <c r="BW86" s="147"/>
      <c r="BX86" s="147"/>
      <c r="BY86" s="147"/>
      <c r="BZ86" s="147"/>
      <c r="CA86" s="147"/>
      <c r="CB86" s="147"/>
      <c r="CC86" s="147"/>
      <c r="CD86" s="147"/>
      <c r="CE86" s="147"/>
      <c r="CF86" s="147"/>
      <c r="CG86" s="147"/>
      <c r="CH86" s="147"/>
      <c r="CI86" s="147"/>
      <c r="CJ86" s="147"/>
      <c r="CK86" s="147"/>
      <c r="CL86" s="147"/>
      <c r="CM86" s="147"/>
      <c r="CN86" s="147"/>
      <c r="CO86" s="147"/>
      <c r="CP86" s="147"/>
      <c r="CQ86" s="147"/>
      <c r="CR86" s="147"/>
      <c r="CS86" s="147"/>
      <c r="CT86" s="147"/>
      <c r="CU86" s="147"/>
      <c r="CV86" s="147"/>
      <c r="CW86" s="147"/>
      <c r="CX86" s="147"/>
      <c r="CY86" s="147"/>
      <c r="CZ86" s="147"/>
      <c r="DA86" s="147"/>
      <c r="DB86" s="147"/>
      <c r="DC86" s="147"/>
      <c r="DD86" s="147"/>
      <c r="DE86" s="147"/>
      <c r="DF86" s="147"/>
      <c r="DG86" s="147"/>
      <c r="DH86" s="147"/>
      <c r="DI86" s="147"/>
      <c r="DJ86" s="147"/>
      <c r="DK86" s="131">
        <f t="shared" si="3"/>
        <v>0</v>
      </c>
      <c r="DL86" s="148"/>
    </row>
    <row r="87" spans="1:116" ht="15" x14ac:dyDescent="0.2">
      <c r="A87" s="138"/>
      <c r="B87" s="138"/>
      <c r="C87" s="138"/>
      <c r="D87" s="138"/>
      <c r="E87" s="131">
        <f t="shared" si="2"/>
        <v>0</v>
      </c>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7"/>
      <c r="BR87" s="147"/>
      <c r="BS87" s="147"/>
      <c r="BT87" s="147"/>
      <c r="BU87" s="147"/>
      <c r="BV87" s="147"/>
      <c r="BW87" s="147"/>
      <c r="BX87" s="147"/>
      <c r="BY87" s="147"/>
      <c r="BZ87" s="147"/>
      <c r="CA87" s="147"/>
      <c r="CB87" s="147"/>
      <c r="CC87" s="147"/>
      <c r="CD87" s="147"/>
      <c r="CE87" s="147"/>
      <c r="CF87" s="147"/>
      <c r="CG87" s="147"/>
      <c r="CH87" s="147"/>
      <c r="CI87" s="147"/>
      <c r="CJ87" s="147"/>
      <c r="CK87" s="147"/>
      <c r="CL87" s="147"/>
      <c r="CM87" s="147"/>
      <c r="CN87" s="147"/>
      <c r="CO87" s="147"/>
      <c r="CP87" s="147"/>
      <c r="CQ87" s="147"/>
      <c r="CR87" s="147"/>
      <c r="CS87" s="147"/>
      <c r="CT87" s="147"/>
      <c r="CU87" s="147"/>
      <c r="CV87" s="147"/>
      <c r="CW87" s="147"/>
      <c r="CX87" s="147"/>
      <c r="CY87" s="147"/>
      <c r="CZ87" s="147"/>
      <c r="DA87" s="147"/>
      <c r="DB87" s="147"/>
      <c r="DC87" s="147"/>
      <c r="DD87" s="147"/>
      <c r="DE87" s="147"/>
      <c r="DF87" s="147"/>
      <c r="DG87" s="147"/>
      <c r="DH87" s="147"/>
      <c r="DI87" s="147"/>
      <c r="DJ87" s="147"/>
      <c r="DK87" s="131">
        <f t="shared" si="3"/>
        <v>0</v>
      </c>
      <c r="DL87" s="148"/>
    </row>
    <row r="88" spans="1:116" ht="15" x14ac:dyDescent="0.2">
      <c r="A88" s="138"/>
      <c r="B88" s="138"/>
      <c r="C88" s="138"/>
      <c r="D88" s="138"/>
      <c r="E88" s="131">
        <f t="shared" si="2"/>
        <v>0</v>
      </c>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31">
        <f t="shared" si="3"/>
        <v>0</v>
      </c>
      <c r="DL88" s="148"/>
    </row>
    <row r="89" spans="1:116" ht="15" x14ac:dyDescent="0.2">
      <c r="A89" s="138"/>
      <c r="B89" s="138"/>
      <c r="C89" s="138"/>
      <c r="D89" s="138"/>
      <c r="E89" s="131">
        <f t="shared" si="2"/>
        <v>0</v>
      </c>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147"/>
      <c r="AQ89" s="147"/>
      <c r="AR89" s="147"/>
      <c r="AS89" s="147"/>
      <c r="AT89" s="147"/>
      <c r="AU89" s="147"/>
      <c r="AV89" s="147"/>
      <c r="AW89" s="147"/>
      <c r="AX89" s="147"/>
      <c r="AY89" s="147"/>
      <c r="AZ89" s="147"/>
      <c r="BA89" s="147"/>
      <c r="BB89" s="147"/>
      <c r="BC89" s="147"/>
      <c r="BD89" s="147"/>
      <c r="BE89" s="147"/>
      <c r="BF89" s="147"/>
      <c r="BG89" s="147"/>
      <c r="BH89" s="147"/>
      <c r="BI89" s="147"/>
      <c r="BJ89" s="147"/>
      <c r="BK89" s="147"/>
      <c r="BL89" s="147"/>
      <c r="BM89" s="147"/>
      <c r="BN89" s="147"/>
      <c r="BO89" s="147"/>
      <c r="BP89" s="147"/>
      <c r="BQ89" s="147"/>
      <c r="BR89" s="147"/>
      <c r="BS89" s="147"/>
      <c r="BT89" s="147"/>
      <c r="BU89" s="147"/>
      <c r="BV89" s="147"/>
      <c r="BW89" s="147"/>
      <c r="BX89" s="147"/>
      <c r="BY89" s="147"/>
      <c r="BZ89" s="147"/>
      <c r="CA89" s="147"/>
      <c r="CB89" s="147"/>
      <c r="CC89" s="147"/>
      <c r="CD89" s="147"/>
      <c r="CE89" s="147"/>
      <c r="CF89" s="147"/>
      <c r="CG89" s="147"/>
      <c r="CH89" s="147"/>
      <c r="CI89" s="147"/>
      <c r="CJ89" s="147"/>
      <c r="CK89" s="147"/>
      <c r="CL89" s="147"/>
      <c r="CM89" s="147"/>
      <c r="CN89" s="147"/>
      <c r="CO89" s="147"/>
      <c r="CP89" s="147"/>
      <c r="CQ89" s="147"/>
      <c r="CR89" s="147"/>
      <c r="CS89" s="147"/>
      <c r="CT89" s="147"/>
      <c r="CU89" s="147"/>
      <c r="CV89" s="147"/>
      <c r="CW89" s="147"/>
      <c r="CX89" s="147"/>
      <c r="CY89" s="147"/>
      <c r="CZ89" s="147"/>
      <c r="DA89" s="147"/>
      <c r="DB89" s="147"/>
      <c r="DC89" s="147"/>
      <c r="DD89" s="147"/>
      <c r="DE89" s="147"/>
      <c r="DF89" s="147"/>
      <c r="DG89" s="147"/>
      <c r="DH89" s="147"/>
      <c r="DI89" s="147"/>
      <c r="DJ89" s="147"/>
      <c r="DK89" s="131">
        <f t="shared" si="3"/>
        <v>0</v>
      </c>
      <c r="DL89" s="148"/>
    </row>
    <row r="90" spans="1:116" ht="15" x14ac:dyDescent="0.2">
      <c r="A90" s="138"/>
      <c r="B90" s="138"/>
      <c r="C90" s="138"/>
      <c r="D90" s="138"/>
      <c r="E90" s="131">
        <f t="shared" si="2"/>
        <v>0</v>
      </c>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7"/>
      <c r="BR90" s="147"/>
      <c r="BS90" s="147"/>
      <c r="BT90" s="147"/>
      <c r="BU90" s="147"/>
      <c r="BV90" s="147"/>
      <c r="BW90" s="147"/>
      <c r="BX90" s="147"/>
      <c r="BY90" s="147"/>
      <c r="BZ90" s="147"/>
      <c r="CA90" s="147"/>
      <c r="CB90" s="147"/>
      <c r="CC90" s="147"/>
      <c r="CD90" s="147"/>
      <c r="CE90" s="147"/>
      <c r="CF90" s="147"/>
      <c r="CG90" s="147"/>
      <c r="CH90" s="147"/>
      <c r="CI90" s="147"/>
      <c r="CJ90" s="147"/>
      <c r="CK90" s="147"/>
      <c r="CL90" s="147"/>
      <c r="CM90" s="147"/>
      <c r="CN90" s="147"/>
      <c r="CO90" s="147"/>
      <c r="CP90" s="147"/>
      <c r="CQ90" s="147"/>
      <c r="CR90" s="147"/>
      <c r="CS90" s="147"/>
      <c r="CT90" s="147"/>
      <c r="CU90" s="147"/>
      <c r="CV90" s="147"/>
      <c r="CW90" s="147"/>
      <c r="CX90" s="147"/>
      <c r="CY90" s="147"/>
      <c r="CZ90" s="147"/>
      <c r="DA90" s="147"/>
      <c r="DB90" s="147"/>
      <c r="DC90" s="147"/>
      <c r="DD90" s="147"/>
      <c r="DE90" s="147"/>
      <c r="DF90" s="147"/>
      <c r="DG90" s="147"/>
      <c r="DH90" s="147"/>
      <c r="DI90" s="147"/>
      <c r="DJ90" s="147"/>
      <c r="DK90" s="131">
        <f t="shared" si="3"/>
        <v>0</v>
      </c>
      <c r="DL90" s="148"/>
    </row>
    <row r="91" spans="1:116" ht="15" x14ac:dyDescent="0.2">
      <c r="A91" s="138"/>
      <c r="B91" s="138"/>
      <c r="C91" s="138"/>
      <c r="D91" s="138"/>
      <c r="E91" s="131">
        <f t="shared" si="2"/>
        <v>0</v>
      </c>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7"/>
      <c r="BR91" s="147"/>
      <c r="BS91" s="147"/>
      <c r="BT91" s="147"/>
      <c r="BU91" s="147"/>
      <c r="BV91" s="147"/>
      <c r="BW91" s="147"/>
      <c r="BX91" s="147"/>
      <c r="BY91" s="147"/>
      <c r="BZ91" s="147"/>
      <c r="CA91" s="147"/>
      <c r="CB91" s="147"/>
      <c r="CC91" s="147"/>
      <c r="CD91" s="147"/>
      <c r="CE91" s="147"/>
      <c r="CF91" s="147"/>
      <c r="CG91" s="147"/>
      <c r="CH91" s="147"/>
      <c r="CI91" s="147"/>
      <c r="CJ91" s="147"/>
      <c r="CK91" s="147"/>
      <c r="CL91" s="147"/>
      <c r="CM91" s="147"/>
      <c r="CN91" s="147"/>
      <c r="CO91" s="147"/>
      <c r="CP91" s="147"/>
      <c r="CQ91" s="147"/>
      <c r="CR91" s="147"/>
      <c r="CS91" s="147"/>
      <c r="CT91" s="147"/>
      <c r="CU91" s="147"/>
      <c r="CV91" s="147"/>
      <c r="CW91" s="147"/>
      <c r="CX91" s="147"/>
      <c r="CY91" s="147"/>
      <c r="CZ91" s="147"/>
      <c r="DA91" s="147"/>
      <c r="DB91" s="147"/>
      <c r="DC91" s="147"/>
      <c r="DD91" s="147"/>
      <c r="DE91" s="147"/>
      <c r="DF91" s="147"/>
      <c r="DG91" s="147"/>
      <c r="DH91" s="147"/>
      <c r="DI91" s="147"/>
      <c r="DJ91" s="147"/>
      <c r="DK91" s="131">
        <f t="shared" si="3"/>
        <v>0</v>
      </c>
      <c r="DL91" s="148"/>
    </row>
    <row r="92" spans="1:116" ht="15" x14ac:dyDescent="0.2">
      <c r="A92" s="138"/>
      <c r="B92" s="138"/>
      <c r="C92" s="138"/>
      <c r="D92" s="138"/>
      <c r="E92" s="131">
        <f t="shared" si="2"/>
        <v>0</v>
      </c>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147"/>
      <c r="AQ92" s="147"/>
      <c r="AR92" s="147"/>
      <c r="AS92" s="147"/>
      <c r="AT92" s="147"/>
      <c r="AU92" s="147"/>
      <c r="AV92" s="147"/>
      <c r="AW92" s="147"/>
      <c r="AX92" s="147"/>
      <c r="AY92" s="147"/>
      <c r="AZ92" s="147"/>
      <c r="BA92" s="147"/>
      <c r="BB92" s="147"/>
      <c r="BC92" s="147"/>
      <c r="BD92" s="147"/>
      <c r="BE92" s="147"/>
      <c r="BF92" s="147"/>
      <c r="BG92" s="147"/>
      <c r="BH92" s="147"/>
      <c r="BI92" s="147"/>
      <c r="BJ92" s="147"/>
      <c r="BK92" s="147"/>
      <c r="BL92" s="147"/>
      <c r="BM92" s="147"/>
      <c r="BN92" s="147"/>
      <c r="BO92" s="147"/>
      <c r="BP92" s="147"/>
      <c r="BQ92" s="147"/>
      <c r="BR92" s="147"/>
      <c r="BS92" s="147"/>
      <c r="BT92" s="147"/>
      <c r="BU92" s="147"/>
      <c r="BV92" s="147"/>
      <c r="BW92" s="147"/>
      <c r="BX92" s="147"/>
      <c r="BY92" s="147"/>
      <c r="BZ92" s="147"/>
      <c r="CA92" s="147"/>
      <c r="CB92" s="147"/>
      <c r="CC92" s="147"/>
      <c r="CD92" s="147"/>
      <c r="CE92" s="147"/>
      <c r="CF92" s="147"/>
      <c r="CG92" s="147"/>
      <c r="CH92" s="147"/>
      <c r="CI92" s="147"/>
      <c r="CJ92" s="147"/>
      <c r="CK92" s="147"/>
      <c r="CL92" s="147"/>
      <c r="CM92" s="147"/>
      <c r="CN92" s="147"/>
      <c r="CO92" s="147"/>
      <c r="CP92" s="147"/>
      <c r="CQ92" s="147"/>
      <c r="CR92" s="147"/>
      <c r="CS92" s="147"/>
      <c r="CT92" s="147"/>
      <c r="CU92" s="147"/>
      <c r="CV92" s="147"/>
      <c r="CW92" s="147"/>
      <c r="CX92" s="147"/>
      <c r="CY92" s="147"/>
      <c r="CZ92" s="147"/>
      <c r="DA92" s="147"/>
      <c r="DB92" s="147"/>
      <c r="DC92" s="147"/>
      <c r="DD92" s="147"/>
      <c r="DE92" s="147"/>
      <c r="DF92" s="147"/>
      <c r="DG92" s="147"/>
      <c r="DH92" s="147"/>
      <c r="DI92" s="147"/>
      <c r="DJ92" s="147"/>
      <c r="DK92" s="131">
        <f t="shared" si="3"/>
        <v>0</v>
      </c>
      <c r="DL92" s="148"/>
    </row>
    <row r="93" spans="1:116" ht="15" x14ac:dyDescent="0.2">
      <c r="A93" s="138"/>
      <c r="B93" s="138"/>
      <c r="C93" s="138"/>
      <c r="D93" s="138"/>
      <c r="E93" s="131">
        <f t="shared" si="2"/>
        <v>0</v>
      </c>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47"/>
      <c r="AY93" s="147"/>
      <c r="AZ93" s="147"/>
      <c r="BA93" s="147"/>
      <c r="BB93" s="147"/>
      <c r="BC93" s="147"/>
      <c r="BD93" s="147"/>
      <c r="BE93" s="147"/>
      <c r="BF93" s="147"/>
      <c r="BG93" s="147"/>
      <c r="BH93" s="147"/>
      <c r="BI93" s="147"/>
      <c r="BJ93" s="147"/>
      <c r="BK93" s="147"/>
      <c r="BL93" s="147"/>
      <c r="BM93" s="147"/>
      <c r="BN93" s="147"/>
      <c r="BO93" s="147"/>
      <c r="BP93" s="147"/>
      <c r="BQ93" s="147"/>
      <c r="BR93" s="147"/>
      <c r="BS93" s="147"/>
      <c r="BT93" s="147"/>
      <c r="BU93" s="147"/>
      <c r="BV93" s="147"/>
      <c r="BW93" s="147"/>
      <c r="BX93" s="147"/>
      <c r="BY93" s="147"/>
      <c r="BZ93" s="147"/>
      <c r="CA93" s="147"/>
      <c r="CB93" s="147"/>
      <c r="CC93" s="147"/>
      <c r="CD93" s="147"/>
      <c r="CE93" s="147"/>
      <c r="CF93" s="147"/>
      <c r="CG93" s="147"/>
      <c r="CH93" s="147"/>
      <c r="CI93" s="147"/>
      <c r="CJ93" s="147"/>
      <c r="CK93" s="147"/>
      <c r="CL93" s="147"/>
      <c r="CM93" s="147"/>
      <c r="CN93" s="147"/>
      <c r="CO93" s="147"/>
      <c r="CP93" s="147"/>
      <c r="CQ93" s="147"/>
      <c r="CR93" s="147"/>
      <c r="CS93" s="147"/>
      <c r="CT93" s="147"/>
      <c r="CU93" s="147"/>
      <c r="CV93" s="147"/>
      <c r="CW93" s="147"/>
      <c r="CX93" s="147"/>
      <c r="CY93" s="147"/>
      <c r="CZ93" s="147"/>
      <c r="DA93" s="147"/>
      <c r="DB93" s="147"/>
      <c r="DC93" s="147"/>
      <c r="DD93" s="147"/>
      <c r="DE93" s="147"/>
      <c r="DF93" s="147"/>
      <c r="DG93" s="147"/>
      <c r="DH93" s="147"/>
      <c r="DI93" s="147"/>
      <c r="DJ93" s="147"/>
      <c r="DK93" s="131">
        <f t="shared" si="3"/>
        <v>0</v>
      </c>
      <c r="DL93" s="148"/>
    </row>
    <row r="94" spans="1:116" ht="15" x14ac:dyDescent="0.2">
      <c r="A94" s="138"/>
      <c r="B94" s="138"/>
      <c r="C94" s="138"/>
      <c r="D94" s="138"/>
      <c r="E94" s="131">
        <f t="shared" si="2"/>
        <v>0</v>
      </c>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147"/>
      <c r="AQ94" s="147"/>
      <c r="AR94" s="147"/>
      <c r="AS94" s="147"/>
      <c r="AT94" s="147"/>
      <c r="AU94" s="147"/>
      <c r="AV94" s="147"/>
      <c r="AW94" s="147"/>
      <c r="AX94" s="147"/>
      <c r="AY94" s="147"/>
      <c r="AZ94" s="147"/>
      <c r="BA94" s="147"/>
      <c r="BB94" s="147"/>
      <c r="BC94" s="147"/>
      <c r="BD94" s="147"/>
      <c r="BE94" s="147"/>
      <c r="BF94" s="147"/>
      <c r="BG94" s="147"/>
      <c r="BH94" s="147"/>
      <c r="BI94" s="147"/>
      <c r="BJ94" s="147"/>
      <c r="BK94" s="147"/>
      <c r="BL94" s="147"/>
      <c r="BM94" s="147"/>
      <c r="BN94" s="147"/>
      <c r="BO94" s="147"/>
      <c r="BP94" s="147"/>
      <c r="BQ94" s="147"/>
      <c r="BR94" s="147"/>
      <c r="BS94" s="147"/>
      <c r="BT94" s="147"/>
      <c r="BU94" s="147"/>
      <c r="BV94" s="147"/>
      <c r="BW94" s="147"/>
      <c r="BX94" s="147"/>
      <c r="BY94" s="147"/>
      <c r="BZ94" s="147"/>
      <c r="CA94" s="147"/>
      <c r="CB94" s="147"/>
      <c r="CC94" s="147"/>
      <c r="CD94" s="147"/>
      <c r="CE94" s="147"/>
      <c r="CF94" s="147"/>
      <c r="CG94" s="147"/>
      <c r="CH94" s="147"/>
      <c r="CI94" s="147"/>
      <c r="CJ94" s="147"/>
      <c r="CK94" s="147"/>
      <c r="CL94" s="147"/>
      <c r="CM94" s="147"/>
      <c r="CN94" s="147"/>
      <c r="CO94" s="147"/>
      <c r="CP94" s="147"/>
      <c r="CQ94" s="147"/>
      <c r="CR94" s="147"/>
      <c r="CS94" s="147"/>
      <c r="CT94" s="147"/>
      <c r="CU94" s="147"/>
      <c r="CV94" s="147"/>
      <c r="CW94" s="147"/>
      <c r="CX94" s="147"/>
      <c r="CY94" s="147"/>
      <c r="CZ94" s="147"/>
      <c r="DA94" s="147"/>
      <c r="DB94" s="147"/>
      <c r="DC94" s="147"/>
      <c r="DD94" s="147"/>
      <c r="DE94" s="147"/>
      <c r="DF94" s="147"/>
      <c r="DG94" s="147"/>
      <c r="DH94" s="147"/>
      <c r="DI94" s="147"/>
      <c r="DJ94" s="147"/>
      <c r="DK94" s="131">
        <f t="shared" si="3"/>
        <v>0</v>
      </c>
      <c r="DL94" s="148"/>
    </row>
    <row r="95" spans="1:116" ht="15" x14ac:dyDescent="0.2">
      <c r="A95" s="138"/>
      <c r="B95" s="138"/>
      <c r="C95" s="138"/>
      <c r="D95" s="138"/>
      <c r="E95" s="131">
        <f t="shared" si="2"/>
        <v>0</v>
      </c>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7"/>
      <c r="AS95" s="147"/>
      <c r="AT95" s="147"/>
      <c r="AU95" s="147"/>
      <c r="AV95" s="147"/>
      <c r="AW95" s="147"/>
      <c r="AX95" s="147"/>
      <c r="AY95" s="147"/>
      <c r="AZ95" s="147"/>
      <c r="BA95" s="147"/>
      <c r="BB95" s="147"/>
      <c r="BC95" s="147"/>
      <c r="BD95" s="147"/>
      <c r="BE95" s="147"/>
      <c r="BF95" s="147"/>
      <c r="BG95" s="147"/>
      <c r="BH95" s="147"/>
      <c r="BI95" s="147"/>
      <c r="BJ95" s="147"/>
      <c r="BK95" s="147"/>
      <c r="BL95" s="147"/>
      <c r="BM95" s="147"/>
      <c r="BN95" s="147"/>
      <c r="BO95" s="147"/>
      <c r="BP95" s="147"/>
      <c r="BQ95" s="147"/>
      <c r="BR95" s="147"/>
      <c r="BS95" s="147"/>
      <c r="BT95" s="147"/>
      <c r="BU95" s="147"/>
      <c r="BV95" s="147"/>
      <c r="BW95" s="147"/>
      <c r="BX95" s="147"/>
      <c r="BY95" s="147"/>
      <c r="BZ95" s="147"/>
      <c r="CA95" s="147"/>
      <c r="CB95" s="147"/>
      <c r="CC95" s="147"/>
      <c r="CD95" s="147"/>
      <c r="CE95" s="147"/>
      <c r="CF95" s="147"/>
      <c r="CG95" s="147"/>
      <c r="CH95" s="147"/>
      <c r="CI95" s="147"/>
      <c r="CJ95" s="147"/>
      <c r="CK95" s="147"/>
      <c r="CL95" s="147"/>
      <c r="CM95" s="147"/>
      <c r="CN95" s="147"/>
      <c r="CO95" s="147"/>
      <c r="CP95" s="147"/>
      <c r="CQ95" s="147"/>
      <c r="CR95" s="147"/>
      <c r="CS95" s="147"/>
      <c r="CT95" s="147"/>
      <c r="CU95" s="147"/>
      <c r="CV95" s="147"/>
      <c r="CW95" s="147"/>
      <c r="CX95" s="147"/>
      <c r="CY95" s="147"/>
      <c r="CZ95" s="147"/>
      <c r="DA95" s="147"/>
      <c r="DB95" s="147"/>
      <c r="DC95" s="147"/>
      <c r="DD95" s="147"/>
      <c r="DE95" s="147"/>
      <c r="DF95" s="147"/>
      <c r="DG95" s="147"/>
      <c r="DH95" s="147"/>
      <c r="DI95" s="147"/>
      <c r="DJ95" s="147"/>
      <c r="DK95" s="131">
        <f t="shared" si="3"/>
        <v>0</v>
      </c>
      <c r="DL95" s="148"/>
    </row>
    <row r="96" spans="1:116" ht="15" x14ac:dyDescent="0.2">
      <c r="A96" s="138"/>
      <c r="B96" s="138"/>
      <c r="C96" s="138"/>
      <c r="D96" s="138"/>
      <c r="E96" s="131">
        <f t="shared" si="2"/>
        <v>0</v>
      </c>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7"/>
      <c r="BR96" s="147"/>
      <c r="BS96" s="147"/>
      <c r="BT96" s="147"/>
      <c r="BU96" s="147"/>
      <c r="BV96" s="147"/>
      <c r="BW96" s="147"/>
      <c r="BX96" s="147"/>
      <c r="BY96" s="147"/>
      <c r="BZ96" s="147"/>
      <c r="CA96" s="147"/>
      <c r="CB96" s="147"/>
      <c r="CC96" s="147"/>
      <c r="CD96" s="147"/>
      <c r="CE96" s="147"/>
      <c r="CF96" s="147"/>
      <c r="CG96" s="147"/>
      <c r="CH96" s="147"/>
      <c r="CI96" s="147"/>
      <c r="CJ96" s="147"/>
      <c r="CK96" s="147"/>
      <c r="CL96" s="147"/>
      <c r="CM96" s="147"/>
      <c r="CN96" s="147"/>
      <c r="CO96" s="147"/>
      <c r="CP96" s="147"/>
      <c r="CQ96" s="147"/>
      <c r="CR96" s="147"/>
      <c r="CS96" s="147"/>
      <c r="CT96" s="147"/>
      <c r="CU96" s="147"/>
      <c r="CV96" s="147"/>
      <c r="CW96" s="147"/>
      <c r="CX96" s="147"/>
      <c r="CY96" s="147"/>
      <c r="CZ96" s="147"/>
      <c r="DA96" s="147"/>
      <c r="DB96" s="147"/>
      <c r="DC96" s="147"/>
      <c r="DD96" s="147"/>
      <c r="DE96" s="147"/>
      <c r="DF96" s="147"/>
      <c r="DG96" s="147"/>
      <c r="DH96" s="147"/>
      <c r="DI96" s="147"/>
      <c r="DJ96" s="147"/>
      <c r="DK96" s="131">
        <f t="shared" si="3"/>
        <v>0</v>
      </c>
      <c r="DL96" s="148"/>
    </row>
    <row r="97" spans="1:116" ht="15" x14ac:dyDescent="0.2">
      <c r="A97" s="138"/>
      <c r="B97" s="138"/>
      <c r="C97" s="138"/>
      <c r="D97" s="138"/>
      <c r="E97" s="131">
        <f t="shared" si="2"/>
        <v>0</v>
      </c>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7"/>
      <c r="BR97" s="147"/>
      <c r="BS97" s="147"/>
      <c r="BT97" s="147"/>
      <c r="BU97" s="147"/>
      <c r="BV97" s="147"/>
      <c r="BW97" s="147"/>
      <c r="BX97" s="147"/>
      <c r="BY97" s="147"/>
      <c r="BZ97" s="147"/>
      <c r="CA97" s="147"/>
      <c r="CB97" s="147"/>
      <c r="CC97" s="147"/>
      <c r="CD97" s="147"/>
      <c r="CE97" s="147"/>
      <c r="CF97" s="147"/>
      <c r="CG97" s="147"/>
      <c r="CH97" s="147"/>
      <c r="CI97" s="147"/>
      <c r="CJ97" s="147"/>
      <c r="CK97" s="147"/>
      <c r="CL97" s="147"/>
      <c r="CM97" s="147"/>
      <c r="CN97" s="147"/>
      <c r="CO97" s="147"/>
      <c r="CP97" s="147"/>
      <c r="CQ97" s="147"/>
      <c r="CR97" s="147"/>
      <c r="CS97" s="147"/>
      <c r="CT97" s="147"/>
      <c r="CU97" s="147"/>
      <c r="CV97" s="147"/>
      <c r="CW97" s="147"/>
      <c r="CX97" s="147"/>
      <c r="CY97" s="147"/>
      <c r="CZ97" s="147"/>
      <c r="DA97" s="147"/>
      <c r="DB97" s="147"/>
      <c r="DC97" s="147"/>
      <c r="DD97" s="147"/>
      <c r="DE97" s="147"/>
      <c r="DF97" s="147"/>
      <c r="DG97" s="147"/>
      <c r="DH97" s="147"/>
      <c r="DI97" s="147"/>
      <c r="DJ97" s="147"/>
      <c r="DK97" s="131">
        <f t="shared" si="3"/>
        <v>0</v>
      </c>
      <c r="DL97" s="148"/>
    </row>
    <row r="98" spans="1:116" ht="15" x14ac:dyDescent="0.2">
      <c r="A98" s="138"/>
      <c r="B98" s="138"/>
      <c r="C98" s="138"/>
      <c r="D98" s="138"/>
      <c r="E98" s="131">
        <f t="shared" si="2"/>
        <v>0</v>
      </c>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7"/>
      <c r="BR98" s="147"/>
      <c r="BS98" s="147"/>
      <c r="BT98" s="147"/>
      <c r="BU98" s="147"/>
      <c r="BV98" s="147"/>
      <c r="BW98" s="147"/>
      <c r="BX98" s="147"/>
      <c r="BY98" s="147"/>
      <c r="BZ98" s="147"/>
      <c r="CA98" s="147"/>
      <c r="CB98" s="147"/>
      <c r="CC98" s="147"/>
      <c r="CD98" s="147"/>
      <c r="CE98" s="147"/>
      <c r="CF98" s="147"/>
      <c r="CG98" s="147"/>
      <c r="CH98" s="147"/>
      <c r="CI98" s="147"/>
      <c r="CJ98" s="147"/>
      <c r="CK98" s="147"/>
      <c r="CL98" s="147"/>
      <c r="CM98" s="147"/>
      <c r="CN98" s="147"/>
      <c r="CO98" s="147"/>
      <c r="CP98" s="147"/>
      <c r="CQ98" s="147"/>
      <c r="CR98" s="147"/>
      <c r="CS98" s="147"/>
      <c r="CT98" s="147"/>
      <c r="CU98" s="147"/>
      <c r="CV98" s="147"/>
      <c r="CW98" s="147"/>
      <c r="CX98" s="147"/>
      <c r="CY98" s="147"/>
      <c r="CZ98" s="147"/>
      <c r="DA98" s="147"/>
      <c r="DB98" s="147"/>
      <c r="DC98" s="147"/>
      <c r="DD98" s="147"/>
      <c r="DE98" s="147"/>
      <c r="DF98" s="147"/>
      <c r="DG98" s="147"/>
      <c r="DH98" s="147"/>
      <c r="DI98" s="147"/>
      <c r="DJ98" s="147"/>
      <c r="DK98" s="131">
        <f t="shared" si="3"/>
        <v>0</v>
      </c>
      <c r="DL98" s="148"/>
    </row>
    <row r="99" spans="1:116" ht="15" x14ac:dyDescent="0.2">
      <c r="A99" s="138"/>
      <c r="B99" s="138"/>
      <c r="C99" s="138"/>
      <c r="D99" s="138"/>
      <c r="E99" s="131">
        <f t="shared" si="2"/>
        <v>0</v>
      </c>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147"/>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7"/>
      <c r="BQ99" s="147"/>
      <c r="BR99" s="147"/>
      <c r="BS99" s="147"/>
      <c r="BT99" s="147"/>
      <c r="BU99" s="147"/>
      <c r="BV99" s="147"/>
      <c r="BW99" s="147"/>
      <c r="BX99" s="147"/>
      <c r="BY99" s="147"/>
      <c r="BZ99" s="147"/>
      <c r="CA99" s="147"/>
      <c r="CB99" s="147"/>
      <c r="CC99" s="147"/>
      <c r="CD99" s="147"/>
      <c r="CE99" s="147"/>
      <c r="CF99" s="147"/>
      <c r="CG99" s="147"/>
      <c r="CH99" s="147"/>
      <c r="CI99" s="147"/>
      <c r="CJ99" s="147"/>
      <c r="CK99" s="147"/>
      <c r="CL99" s="147"/>
      <c r="CM99" s="147"/>
      <c r="CN99" s="147"/>
      <c r="CO99" s="147"/>
      <c r="CP99" s="147"/>
      <c r="CQ99" s="147"/>
      <c r="CR99" s="147"/>
      <c r="CS99" s="147"/>
      <c r="CT99" s="147"/>
      <c r="CU99" s="147"/>
      <c r="CV99" s="147"/>
      <c r="CW99" s="147"/>
      <c r="CX99" s="147"/>
      <c r="CY99" s="147"/>
      <c r="CZ99" s="147"/>
      <c r="DA99" s="147"/>
      <c r="DB99" s="147"/>
      <c r="DC99" s="147"/>
      <c r="DD99" s="147"/>
      <c r="DE99" s="147"/>
      <c r="DF99" s="147"/>
      <c r="DG99" s="147"/>
      <c r="DH99" s="147"/>
      <c r="DI99" s="147"/>
      <c r="DJ99" s="147"/>
      <c r="DK99" s="131">
        <f t="shared" si="3"/>
        <v>0</v>
      </c>
      <c r="DL99" s="148"/>
    </row>
    <row r="100" spans="1:116" ht="15" x14ac:dyDescent="0.2">
      <c r="A100" s="138"/>
      <c r="B100" s="138"/>
      <c r="C100" s="138"/>
      <c r="D100" s="138"/>
      <c r="E100" s="131">
        <f t="shared" si="2"/>
        <v>0</v>
      </c>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7"/>
      <c r="AQ100" s="147"/>
      <c r="AR100" s="147"/>
      <c r="AS100" s="147"/>
      <c r="AT100" s="147"/>
      <c r="AU100" s="147"/>
      <c r="AV100" s="147"/>
      <c r="AW100" s="147"/>
      <c r="AX100" s="147"/>
      <c r="AY100" s="147"/>
      <c r="AZ100" s="147"/>
      <c r="BA100" s="147"/>
      <c r="BB100" s="147"/>
      <c r="BC100" s="147"/>
      <c r="BD100" s="147"/>
      <c r="BE100" s="147"/>
      <c r="BF100" s="147"/>
      <c r="BG100" s="147"/>
      <c r="BH100" s="147"/>
      <c r="BI100" s="147"/>
      <c r="BJ100" s="147"/>
      <c r="BK100" s="147"/>
      <c r="BL100" s="147"/>
      <c r="BM100" s="147"/>
      <c r="BN100" s="147"/>
      <c r="BO100" s="147"/>
      <c r="BP100" s="147"/>
      <c r="BQ100" s="147"/>
      <c r="BR100" s="147"/>
      <c r="BS100" s="147"/>
      <c r="BT100" s="147"/>
      <c r="BU100" s="147"/>
      <c r="BV100" s="147"/>
      <c r="BW100" s="147"/>
      <c r="BX100" s="147"/>
      <c r="BY100" s="147"/>
      <c r="BZ100" s="147"/>
      <c r="CA100" s="147"/>
      <c r="CB100" s="147"/>
      <c r="CC100" s="147"/>
      <c r="CD100" s="147"/>
      <c r="CE100" s="147"/>
      <c r="CF100" s="147"/>
      <c r="CG100" s="147"/>
      <c r="CH100" s="147"/>
      <c r="CI100" s="147"/>
      <c r="CJ100" s="147"/>
      <c r="CK100" s="147"/>
      <c r="CL100" s="147"/>
      <c r="CM100" s="147"/>
      <c r="CN100" s="147"/>
      <c r="CO100" s="147"/>
      <c r="CP100" s="147"/>
      <c r="CQ100" s="147"/>
      <c r="CR100" s="147"/>
      <c r="CS100" s="147"/>
      <c r="CT100" s="147"/>
      <c r="CU100" s="147"/>
      <c r="CV100" s="147"/>
      <c r="CW100" s="147"/>
      <c r="CX100" s="147"/>
      <c r="CY100" s="147"/>
      <c r="CZ100" s="147"/>
      <c r="DA100" s="147"/>
      <c r="DB100" s="147"/>
      <c r="DC100" s="147"/>
      <c r="DD100" s="147"/>
      <c r="DE100" s="147"/>
      <c r="DF100" s="147"/>
      <c r="DG100" s="147"/>
      <c r="DH100" s="147"/>
      <c r="DI100" s="147"/>
      <c r="DJ100" s="147"/>
      <c r="DK100" s="131">
        <f t="shared" si="3"/>
        <v>0</v>
      </c>
      <c r="DL100" s="148"/>
    </row>
    <row r="101" spans="1:116" ht="15" x14ac:dyDescent="0.2">
      <c r="A101" s="138"/>
      <c r="B101" s="138"/>
      <c r="C101" s="138"/>
      <c r="D101" s="138"/>
      <c r="E101" s="131">
        <f t="shared" si="2"/>
        <v>0</v>
      </c>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c r="BF101" s="147"/>
      <c r="BG101" s="147"/>
      <c r="BH101" s="147"/>
      <c r="BI101" s="147"/>
      <c r="BJ101" s="147"/>
      <c r="BK101" s="147"/>
      <c r="BL101" s="147"/>
      <c r="BM101" s="147"/>
      <c r="BN101" s="147"/>
      <c r="BO101" s="147"/>
      <c r="BP101" s="147"/>
      <c r="BQ101" s="147"/>
      <c r="BR101" s="147"/>
      <c r="BS101" s="147"/>
      <c r="BT101" s="147"/>
      <c r="BU101" s="147"/>
      <c r="BV101" s="147"/>
      <c r="BW101" s="147"/>
      <c r="BX101" s="147"/>
      <c r="BY101" s="147"/>
      <c r="BZ101" s="147"/>
      <c r="CA101" s="147"/>
      <c r="CB101" s="147"/>
      <c r="CC101" s="147"/>
      <c r="CD101" s="147"/>
      <c r="CE101" s="147"/>
      <c r="CF101" s="147"/>
      <c r="CG101" s="147"/>
      <c r="CH101" s="147"/>
      <c r="CI101" s="147"/>
      <c r="CJ101" s="147"/>
      <c r="CK101" s="147"/>
      <c r="CL101" s="147"/>
      <c r="CM101" s="147"/>
      <c r="CN101" s="147"/>
      <c r="CO101" s="147"/>
      <c r="CP101" s="147"/>
      <c r="CQ101" s="147"/>
      <c r="CR101" s="147"/>
      <c r="CS101" s="147"/>
      <c r="CT101" s="147"/>
      <c r="CU101" s="147"/>
      <c r="CV101" s="147"/>
      <c r="CW101" s="147"/>
      <c r="CX101" s="147"/>
      <c r="CY101" s="147"/>
      <c r="CZ101" s="147"/>
      <c r="DA101" s="147"/>
      <c r="DB101" s="147"/>
      <c r="DC101" s="147"/>
      <c r="DD101" s="147"/>
      <c r="DE101" s="147"/>
      <c r="DF101" s="147"/>
      <c r="DG101" s="147"/>
      <c r="DH101" s="147"/>
      <c r="DI101" s="147"/>
      <c r="DJ101" s="147"/>
      <c r="DK101" s="131">
        <f t="shared" si="3"/>
        <v>0</v>
      </c>
      <c r="DL101" s="148"/>
    </row>
    <row r="102" spans="1:116" ht="15" x14ac:dyDescent="0.2">
      <c r="A102" s="138"/>
      <c r="B102" s="138"/>
      <c r="C102" s="138"/>
      <c r="D102" s="138"/>
      <c r="E102" s="131">
        <f t="shared" si="2"/>
        <v>0</v>
      </c>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c r="BF102" s="147"/>
      <c r="BG102" s="147"/>
      <c r="BH102" s="147"/>
      <c r="BI102" s="147"/>
      <c r="BJ102" s="147"/>
      <c r="BK102" s="147"/>
      <c r="BL102" s="147"/>
      <c r="BM102" s="147"/>
      <c r="BN102" s="147"/>
      <c r="BO102" s="147"/>
      <c r="BP102" s="147"/>
      <c r="BQ102" s="147"/>
      <c r="BR102" s="147"/>
      <c r="BS102" s="147"/>
      <c r="BT102" s="147"/>
      <c r="BU102" s="147"/>
      <c r="BV102" s="147"/>
      <c r="BW102" s="147"/>
      <c r="BX102" s="147"/>
      <c r="BY102" s="147"/>
      <c r="BZ102" s="147"/>
      <c r="CA102" s="147"/>
      <c r="CB102" s="147"/>
      <c r="CC102" s="147"/>
      <c r="CD102" s="147"/>
      <c r="CE102" s="147"/>
      <c r="CF102" s="147"/>
      <c r="CG102" s="147"/>
      <c r="CH102" s="147"/>
      <c r="CI102" s="147"/>
      <c r="CJ102" s="147"/>
      <c r="CK102" s="147"/>
      <c r="CL102" s="147"/>
      <c r="CM102" s="147"/>
      <c r="CN102" s="147"/>
      <c r="CO102" s="147"/>
      <c r="CP102" s="147"/>
      <c r="CQ102" s="147"/>
      <c r="CR102" s="147"/>
      <c r="CS102" s="147"/>
      <c r="CT102" s="147"/>
      <c r="CU102" s="147"/>
      <c r="CV102" s="147"/>
      <c r="CW102" s="147"/>
      <c r="CX102" s="147"/>
      <c r="CY102" s="147"/>
      <c r="CZ102" s="147"/>
      <c r="DA102" s="147"/>
      <c r="DB102" s="147"/>
      <c r="DC102" s="147"/>
      <c r="DD102" s="147"/>
      <c r="DE102" s="147"/>
      <c r="DF102" s="147"/>
      <c r="DG102" s="147"/>
      <c r="DH102" s="147"/>
      <c r="DI102" s="147"/>
      <c r="DJ102" s="147"/>
      <c r="DK102" s="131">
        <f t="shared" si="3"/>
        <v>0</v>
      </c>
      <c r="DL102" s="148"/>
    </row>
    <row r="103" spans="1:116" ht="15" x14ac:dyDescent="0.2">
      <c r="A103" s="138"/>
      <c r="B103" s="138"/>
      <c r="C103" s="138"/>
      <c r="D103" s="138"/>
      <c r="E103" s="131">
        <f t="shared" si="2"/>
        <v>0</v>
      </c>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147"/>
      <c r="BX103" s="147"/>
      <c r="BY103" s="147"/>
      <c r="BZ103" s="147"/>
      <c r="CA103" s="147"/>
      <c r="CB103" s="147"/>
      <c r="CC103" s="147"/>
      <c r="CD103" s="147"/>
      <c r="CE103" s="147"/>
      <c r="CF103" s="147"/>
      <c r="CG103" s="147"/>
      <c r="CH103" s="147"/>
      <c r="CI103" s="147"/>
      <c r="CJ103" s="147"/>
      <c r="CK103" s="147"/>
      <c r="CL103" s="147"/>
      <c r="CM103" s="147"/>
      <c r="CN103" s="147"/>
      <c r="CO103" s="147"/>
      <c r="CP103" s="147"/>
      <c r="CQ103" s="147"/>
      <c r="CR103" s="147"/>
      <c r="CS103" s="147"/>
      <c r="CT103" s="147"/>
      <c r="CU103" s="147"/>
      <c r="CV103" s="147"/>
      <c r="CW103" s="147"/>
      <c r="CX103" s="147"/>
      <c r="CY103" s="147"/>
      <c r="CZ103" s="147"/>
      <c r="DA103" s="147"/>
      <c r="DB103" s="147"/>
      <c r="DC103" s="147"/>
      <c r="DD103" s="147"/>
      <c r="DE103" s="147"/>
      <c r="DF103" s="147"/>
      <c r="DG103" s="147"/>
      <c r="DH103" s="147"/>
      <c r="DI103" s="147"/>
      <c r="DJ103" s="147"/>
      <c r="DK103" s="131">
        <f t="shared" si="3"/>
        <v>0</v>
      </c>
      <c r="DL103" s="148"/>
    </row>
    <row r="104" spans="1:116" ht="15" x14ac:dyDescent="0.2">
      <c r="A104" s="138"/>
      <c r="B104" s="138"/>
      <c r="C104" s="138"/>
      <c r="D104" s="138"/>
      <c r="E104" s="131">
        <f t="shared" si="2"/>
        <v>0</v>
      </c>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147"/>
      <c r="BX104" s="147"/>
      <c r="BY104" s="147"/>
      <c r="BZ104" s="147"/>
      <c r="CA104" s="147"/>
      <c r="CB104" s="147"/>
      <c r="CC104" s="147"/>
      <c r="CD104" s="147"/>
      <c r="CE104" s="147"/>
      <c r="CF104" s="147"/>
      <c r="CG104" s="147"/>
      <c r="CH104" s="147"/>
      <c r="CI104" s="147"/>
      <c r="CJ104" s="147"/>
      <c r="CK104" s="147"/>
      <c r="CL104" s="147"/>
      <c r="CM104" s="147"/>
      <c r="CN104" s="147"/>
      <c r="CO104" s="147"/>
      <c r="CP104" s="147"/>
      <c r="CQ104" s="147"/>
      <c r="CR104" s="147"/>
      <c r="CS104" s="147"/>
      <c r="CT104" s="147"/>
      <c r="CU104" s="147"/>
      <c r="CV104" s="147"/>
      <c r="CW104" s="147"/>
      <c r="CX104" s="147"/>
      <c r="CY104" s="147"/>
      <c r="CZ104" s="147"/>
      <c r="DA104" s="147"/>
      <c r="DB104" s="147"/>
      <c r="DC104" s="147"/>
      <c r="DD104" s="147"/>
      <c r="DE104" s="147"/>
      <c r="DF104" s="147"/>
      <c r="DG104" s="147"/>
      <c r="DH104" s="147"/>
      <c r="DI104" s="147"/>
      <c r="DJ104" s="147"/>
      <c r="DK104" s="131">
        <f t="shared" si="3"/>
        <v>0</v>
      </c>
      <c r="DL104" s="148"/>
    </row>
    <row r="105" spans="1:116" ht="15" x14ac:dyDescent="0.2">
      <c r="A105" s="138"/>
      <c r="B105" s="138"/>
      <c r="C105" s="138"/>
      <c r="D105" s="138"/>
      <c r="E105" s="131">
        <f t="shared" si="2"/>
        <v>0</v>
      </c>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147"/>
      <c r="BX105" s="147"/>
      <c r="BY105" s="147"/>
      <c r="BZ105" s="147"/>
      <c r="CA105" s="147"/>
      <c r="CB105" s="147"/>
      <c r="CC105" s="147"/>
      <c r="CD105" s="147"/>
      <c r="CE105" s="147"/>
      <c r="CF105" s="147"/>
      <c r="CG105" s="147"/>
      <c r="CH105" s="147"/>
      <c r="CI105" s="147"/>
      <c r="CJ105" s="147"/>
      <c r="CK105" s="147"/>
      <c r="CL105" s="147"/>
      <c r="CM105" s="147"/>
      <c r="CN105" s="147"/>
      <c r="CO105" s="147"/>
      <c r="CP105" s="147"/>
      <c r="CQ105" s="147"/>
      <c r="CR105" s="147"/>
      <c r="CS105" s="147"/>
      <c r="CT105" s="147"/>
      <c r="CU105" s="147"/>
      <c r="CV105" s="147"/>
      <c r="CW105" s="147"/>
      <c r="CX105" s="147"/>
      <c r="CY105" s="147"/>
      <c r="CZ105" s="147"/>
      <c r="DA105" s="147"/>
      <c r="DB105" s="147"/>
      <c r="DC105" s="147"/>
      <c r="DD105" s="147"/>
      <c r="DE105" s="147"/>
      <c r="DF105" s="147"/>
      <c r="DG105" s="147"/>
      <c r="DH105" s="147"/>
      <c r="DI105" s="147"/>
      <c r="DJ105" s="147"/>
      <c r="DK105" s="131">
        <f t="shared" si="3"/>
        <v>0</v>
      </c>
      <c r="DL105" s="148"/>
    </row>
    <row r="106" spans="1:116" ht="15" x14ac:dyDescent="0.2">
      <c r="A106" s="138"/>
      <c r="B106" s="138"/>
      <c r="C106" s="138"/>
      <c r="D106" s="138"/>
      <c r="E106" s="131">
        <f t="shared" si="2"/>
        <v>0</v>
      </c>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147"/>
      <c r="BX106" s="147"/>
      <c r="BY106" s="147"/>
      <c r="BZ106" s="147"/>
      <c r="CA106" s="147"/>
      <c r="CB106" s="147"/>
      <c r="CC106" s="147"/>
      <c r="CD106" s="147"/>
      <c r="CE106" s="147"/>
      <c r="CF106" s="147"/>
      <c r="CG106" s="147"/>
      <c r="CH106" s="147"/>
      <c r="CI106" s="147"/>
      <c r="CJ106" s="147"/>
      <c r="CK106" s="147"/>
      <c r="CL106" s="147"/>
      <c r="CM106" s="147"/>
      <c r="CN106" s="147"/>
      <c r="CO106" s="147"/>
      <c r="CP106" s="147"/>
      <c r="CQ106" s="147"/>
      <c r="CR106" s="147"/>
      <c r="CS106" s="147"/>
      <c r="CT106" s="147"/>
      <c r="CU106" s="147"/>
      <c r="CV106" s="147"/>
      <c r="CW106" s="147"/>
      <c r="CX106" s="147"/>
      <c r="CY106" s="147"/>
      <c r="CZ106" s="147"/>
      <c r="DA106" s="147"/>
      <c r="DB106" s="147"/>
      <c r="DC106" s="147"/>
      <c r="DD106" s="147"/>
      <c r="DE106" s="147"/>
      <c r="DF106" s="147"/>
      <c r="DG106" s="147"/>
      <c r="DH106" s="147"/>
      <c r="DI106" s="147"/>
      <c r="DJ106" s="147"/>
      <c r="DK106" s="131">
        <f t="shared" si="3"/>
        <v>0</v>
      </c>
      <c r="DL106" s="148"/>
    </row>
    <row r="107" spans="1:116" ht="15" x14ac:dyDescent="0.2">
      <c r="A107" s="138"/>
      <c r="B107" s="138"/>
      <c r="C107" s="138"/>
      <c r="D107" s="138"/>
      <c r="E107" s="131">
        <f t="shared" si="2"/>
        <v>0</v>
      </c>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147"/>
      <c r="BX107" s="147"/>
      <c r="BY107" s="147"/>
      <c r="BZ107" s="147"/>
      <c r="CA107" s="147"/>
      <c r="CB107" s="147"/>
      <c r="CC107" s="147"/>
      <c r="CD107" s="147"/>
      <c r="CE107" s="147"/>
      <c r="CF107" s="147"/>
      <c r="CG107" s="147"/>
      <c r="CH107" s="147"/>
      <c r="CI107" s="147"/>
      <c r="CJ107" s="147"/>
      <c r="CK107" s="147"/>
      <c r="CL107" s="147"/>
      <c r="CM107" s="147"/>
      <c r="CN107" s="147"/>
      <c r="CO107" s="147"/>
      <c r="CP107" s="147"/>
      <c r="CQ107" s="147"/>
      <c r="CR107" s="147"/>
      <c r="CS107" s="147"/>
      <c r="CT107" s="147"/>
      <c r="CU107" s="147"/>
      <c r="CV107" s="147"/>
      <c r="CW107" s="147"/>
      <c r="CX107" s="147"/>
      <c r="CY107" s="147"/>
      <c r="CZ107" s="147"/>
      <c r="DA107" s="147"/>
      <c r="DB107" s="147"/>
      <c r="DC107" s="147"/>
      <c r="DD107" s="147"/>
      <c r="DE107" s="147"/>
      <c r="DF107" s="147"/>
      <c r="DG107" s="147"/>
      <c r="DH107" s="147"/>
      <c r="DI107" s="147"/>
      <c r="DJ107" s="147"/>
      <c r="DK107" s="131">
        <f t="shared" si="3"/>
        <v>0</v>
      </c>
      <c r="DL107" s="148"/>
    </row>
    <row r="108" spans="1:116" ht="15" x14ac:dyDescent="0.2">
      <c r="A108" s="138"/>
      <c r="B108" s="138"/>
      <c r="C108" s="138"/>
      <c r="D108" s="138"/>
      <c r="E108" s="131">
        <f t="shared" si="2"/>
        <v>0</v>
      </c>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c r="BF108" s="147"/>
      <c r="BG108" s="147"/>
      <c r="BH108" s="147"/>
      <c r="BI108" s="147"/>
      <c r="BJ108" s="147"/>
      <c r="BK108" s="147"/>
      <c r="BL108" s="147"/>
      <c r="BM108" s="147"/>
      <c r="BN108" s="147"/>
      <c r="BO108" s="147"/>
      <c r="BP108" s="147"/>
      <c r="BQ108" s="147"/>
      <c r="BR108" s="147"/>
      <c r="BS108" s="147"/>
      <c r="BT108" s="147"/>
      <c r="BU108" s="147"/>
      <c r="BV108" s="147"/>
      <c r="BW108" s="147"/>
      <c r="BX108" s="147"/>
      <c r="BY108" s="147"/>
      <c r="BZ108" s="147"/>
      <c r="CA108" s="147"/>
      <c r="CB108" s="147"/>
      <c r="CC108" s="147"/>
      <c r="CD108" s="147"/>
      <c r="CE108" s="147"/>
      <c r="CF108" s="147"/>
      <c r="CG108" s="147"/>
      <c r="CH108" s="147"/>
      <c r="CI108" s="147"/>
      <c r="CJ108" s="147"/>
      <c r="CK108" s="147"/>
      <c r="CL108" s="147"/>
      <c r="CM108" s="147"/>
      <c r="CN108" s="147"/>
      <c r="CO108" s="147"/>
      <c r="CP108" s="147"/>
      <c r="CQ108" s="147"/>
      <c r="CR108" s="147"/>
      <c r="CS108" s="147"/>
      <c r="CT108" s="147"/>
      <c r="CU108" s="147"/>
      <c r="CV108" s="147"/>
      <c r="CW108" s="147"/>
      <c r="CX108" s="147"/>
      <c r="CY108" s="147"/>
      <c r="CZ108" s="147"/>
      <c r="DA108" s="147"/>
      <c r="DB108" s="147"/>
      <c r="DC108" s="147"/>
      <c r="DD108" s="147"/>
      <c r="DE108" s="147"/>
      <c r="DF108" s="147"/>
      <c r="DG108" s="147"/>
      <c r="DH108" s="147"/>
      <c r="DI108" s="147"/>
      <c r="DJ108" s="147"/>
      <c r="DK108" s="131">
        <f t="shared" si="3"/>
        <v>0</v>
      </c>
      <c r="DL108" s="148"/>
    </row>
    <row r="109" spans="1:116" ht="15" x14ac:dyDescent="0.2">
      <c r="A109" s="138"/>
      <c r="B109" s="138"/>
      <c r="C109" s="138"/>
      <c r="D109" s="138"/>
      <c r="E109" s="131">
        <f t="shared" si="2"/>
        <v>0</v>
      </c>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147"/>
      <c r="CF109" s="147"/>
      <c r="CG109" s="147"/>
      <c r="CH109" s="147"/>
      <c r="CI109" s="147"/>
      <c r="CJ109" s="147"/>
      <c r="CK109" s="147"/>
      <c r="CL109" s="147"/>
      <c r="CM109" s="147"/>
      <c r="CN109" s="147"/>
      <c r="CO109" s="147"/>
      <c r="CP109" s="147"/>
      <c r="CQ109" s="147"/>
      <c r="CR109" s="147"/>
      <c r="CS109" s="147"/>
      <c r="CT109" s="147"/>
      <c r="CU109" s="147"/>
      <c r="CV109" s="147"/>
      <c r="CW109" s="147"/>
      <c r="CX109" s="147"/>
      <c r="CY109" s="147"/>
      <c r="CZ109" s="147"/>
      <c r="DA109" s="147"/>
      <c r="DB109" s="147"/>
      <c r="DC109" s="147"/>
      <c r="DD109" s="147"/>
      <c r="DE109" s="147"/>
      <c r="DF109" s="147"/>
      <c r="DG109" s="147"/>
      <c r="DH109" s="147"/>
      <c r="DI109" s="147"/>
      <c r="DJ109" s="147"/>
      <c r="DK109" s="131">
        <f t="shared" si="3"/>
        <v>0</v>
      </c>
      <c r="DL109" s="148"/>
    </row>
    <row r="110" spans="1:116" ht="15" x14ac:dyDescent="0.2">
      <c r="A110" s="138"/>
      <c r="B110" s="138"/>
      <c r="C110" s="138"/>
      <c r="D110" s="138"/>
      <c r="E110" s="131">
        <f t="shared" si="2"/>
        <v>0</v>
      </c>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147"/>
      <c r="CF110" s="147"/>
      <c r="CG110" s="147"/>
      <c r="CH110" s="147"/>
      <c r="CI110" s="147"/>
      <c r="CJ110" s="147"/>
      <c r="CK110" s="147"/>
      <c r="CL110" s="147"/>
      <c r="CM110" s="147"/>
      <c r="CN110" s="147"/>
      <c r="CO110" s="147"/>
      <c r="CP110" s="147"/>
      <c r="CQ110" s="147"/>
      <c r="CR110" s="147"/>
      <c r="CS110" s="147"/>
      <c r="CT110" s="147"/>
      <c r="CU110" s="147"/>
      <c r="CV110" s="147"/>
      <c r="CW110" s="147"/>
      <c r="CX110" s="147"/>
      <c r="CY110" s="147"/>
      <c r="CZ110" s="147"/>
      <c r="DA110" s="147"/>
      <c r="DB110" s="147"/>
      <c r="DC110" s="147"/>
      <c r="DD110" s="147"/>
      <c r="DE110" s="147"/>
      <c r="DF110" s="147"/>
      <c r="DG110" s="147"/>
      <c r="DH110" s="147"/>
      <c r="DI110" s="147"/>
      <c r="DJ110" s="147"/>
      <c r="DK110" s="131">
        <f t="shared" si="3"/>
        <v>0</v>
      </c>
      <c r="DL110" s="148"/>
    </row>
    <row r="111" spans="1:116" ht="15" x14ac:dyDescent="0.2">
      <c r="A111" s="138"/>
      <c r="B111" s="138"/>
      <c r="C111" s="138"/>
      <c r="D111" s="138"/>
      <c r="E111" s="131">
        <f t="shared" si="2"/>
        <v>0</v>
      </c>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7"/>
      <c r="AP111" s="147"/>
      <c r="AQ111" s="147"/>
      <c r="AR111" s="147"/>
      <c r="AS111" s="147"/>
      <c r="AT111" s="147"/>
      <c r="AU111" s="147"/>
      <c r="AV111" s="147"/>
      <c r="AW111" s="147"/>
      <c r="AX111" s="147"/>
      <c r="AY111" s="147"/>
      <c r="AZ111" s="147"/>
      <c r="BA111" s="147"/>
      <c r="BB111" s="147"/>
      <c r="BC111" s="147"/>
      <c r="BD111" s="147"/>
      <c r="BE111" s="147"/>
      <c r="BF111" s="147"/>
      <c r="BG111" s="147"/>
      <c r="BH111" s="147"/>
      <c r="BI111" s="147"/>
      <c r="BJ111" s="147"/>
      <c r="BK111" s="147"/>
      <c r="BL111" s="147"/>
      <c r="BM111" s="147"/>
      <c r="BN111" s="147"/>
      <c r="BO111" s="147"/>
      <c r="BP111" s="147"/>
      <c r="BQ111" s="147"/>
      <c r="BR111" s="147"/>
      <c r="BS111" s="147"/>
      <c r="BT111" s="147"/>
      <c r="BU111" s="147"/>
      <c r="BV111" s="147"/>
      <c r="BW111" s="147"/>
      <c r="BX111" s="147"/>
      <c r="BY111" s="147"/>
      <c r="BZ111" s="147"/>
      <c r="CA111" s="147"/>
      <c r="CB111" s="147"/>
      <c r="CC111" s="147"/>
      <c r="CD111" s="147"/>
      <c r="CE111" s="147"/>
      <c r="CF111" s="147"/>
      <c r="CG111" s="147"/>
      <c r="CH111" s="147"/>
      <c r="CI111" s="147"/>
      <c r="CJ111" s="147"/>
      <c r="CK111" s="147"/>
      <c r="CL111" s="147"/>
      <c r="CM111" s="147"/>
      <c r="CN111" s="147"/>
      <c r="CO111" s="147"/>
      <c r="CP111" s="147"/>
      <c r="CQ111" s="147"/>
      <c r="CR111" s="147"/>
      <c r="CS111" s="147"/>
      <c r="CT111" s="147"/>
      <c r="CU111" s="147"/>
      <c r="CV111" s="147"/>
      <c r="CW111" s="147"/>
      <c r="CX111" s="147"/>
      <c r="CY111" s="147"/>
      <c r="CZ111" s="147"/>
      <c r="DA111" s="147"/>
      <c r="DB111" s="147"/>
      <c r="DC111" s="147"/>
      <c r="DD111" s="147"/>
      <c r="DE111" s="147"/>
      <c r="DF111" s="147"/>
      <c r="DG111" s="147"/>
      <c r="DH111" s="147"/>
      <c r="DI111" s="147"/>
      <c r="DJ111" s="147"/>
      <c r="DK111" s="131">
        <f t="shared" si="3"/>
        <v>0</v>
      </c>
      <c r="DL111" s="148"/>
    </row>
    <row r="112" spans="1:116" ht="15" x14ac:dyDescent="0.2">
      <c r="A112" s="138"/>
      <c r="B112" s="138"/>
      <c r="C112" s="138"/>
      <c r="D112" s="138"/>
      <c r="E112" s="131">
        <f t="shared" si="2"/>
        <v>0</v>
      </c>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c r="BF112" s="147"/>
      <c r="BG112" s="147"/>
      <c r="BH112" s="147"/>
      <c r="BI112" s="147"/>
      <c r="BJ112" s="147"/>
      <c r="BK112" s="147"/>
      <c r="BL112" s="147"/>
      <c r="BM112" s="147"/>
      <c r="BN112" s="147"/>
      <c r="BO112" s="147"/>
      <c r="BP112" s="147"/>
      <c r="BQ112" s="147"/>
      <c r="BR112" s="147"/>
      <c r="BS112" s="147"/>
      <c r="BT112" s="147"/>
      <c r="BU112" s="147"/>
      <c r="BV112" s="147"/>
      <c r="BW112" s="147"/>
      <c r="BX112" s="147"/>
      <c r="BY112" s="147"/>
      <c r="BZ112" s="147"/>
      <c r="CA112" s="147"/>
      <c r="CB112" s="147"/>
      <c r="CC112" s="147"/>
      <c r="CD112" s="147"/>
      <c r="CE112" s="147"/>
      <c r="CF112" s="147"/>
      <c r="CG112" s="147"/>
      <c r="CH112" s="147"/>
      <c r="CI112" s="147"/>
      <c r="CJ112" s="147"/>
      <c r="CK112" s="147"/>
      <c r="CL112" s="147"/>
      <c r="CM112" s="147"/>
      <c r="CN112" s="147"/>
      <c r="CO112" s="147"/>
      <c r="CP112" s="147"/>
      <c r="CQ112" s="147"/>
      <c r="CR112" s="147"/>
      <c r="CS112" s="147"/>
      <c r="CT112" s="147"/>
      <c r="CU112" s="147"/>
      <c r="CV112" s="147"/>
      <c r="CW112" s="147"/>
      <c r="CX112" s="147"/>
      <c r="CY112" s="147"/>
      <c r="CZ112" s="147"/>
      <c r="DA112" s="147"/>
      <c r="DB112" s="147"/>
      <c r="DC112" s="147"/>
      <c r="DD112" s="147"/>
      <c r="DE112" s="147"/>
      <c r="DF112" s="147"/>
      <c r="DG112" s="147"/>
      <c r="DH112" s="147"/>
      <c r="DI112" s="147"/>
      <c r="DJ112" s="147"/>
      <c r="DK112" s="131">
        <f t="shared" si="3"/>
        <v>0</v>
      </c>
      <c r="DL112" s="148"/>
    </row>
    <row r="113" spans="1:116" ht="15" x14ac:dyDescent="0.2">
      <c r="A113" s="138"/>
      <c r="B113" s="138"/>
      <c r="C113" s="138"/>
      <c r="D113" s="138"/>
      <c r="E113" s="131">
        <f t="shared" si="2"/>
        <v>0</v>
      </c>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c r="CL113" s="147"/>
      <c r="CM113" s="147"/>
      <c r="CN113" s="147"/>
      <c r="CO113" s="147"/>
      <c r="CP113" s="147"/>
      <c r="CQ113" s="147"/>
      <c r="CR113" s="147"/>
      <c r="CS113" s="147"/>
      <c r="CT113" s="147"/>
      <c r="CU113" s="147"/>
      <c r="CV113" s="147"/>
      <c r="CW113" s="147"/>
      <c r="CX113" s="147"/>
      <c r="CY113" s="147"/>
      <c r="CZ113" s="147"/>
      <c r="DA113" s="147"/>
      <c r="DB113" s="147"/>
      <c r="DC113" s="147"/>
      <c r="DD113" s="147"/>
      <c r="DE113" s="147"/>
      <c r="DF113" s="147"/>
      <c r="DG113" s="147"/>
      <c r="DH113" s="147"/>
      <c r="DI113" s="147"/>
      <c r="DJ113" s="147"/>
      <c r="DK113" s="131">
        <f t="shared" si="3"/>
        <v>0</v>
      </c>
      <c r="DL113" s="148"/>
    </row>
    <row r="114" spans="1:116" ht="15" x14ac:dyDescent="0.2">
      <c r="A114" s="138"/>
      <c r="B114" s="138"/>
      <c r="C114" s="138"/>
      <c r="D114" s="138"/>
      <c r="E114" s="131">
        <f t="shared" si="2"/>
        <v>0</v>
      </c>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147"/>
      <c r="AN114" s="147"/>
      <c r="AO114" s="147"/>
      <c r="AP114" s="147"/>
      <c r="AQ114" s="147"/>
      <c r="AR114" s="147"/>
      <c r="AS114" s="147"/>
      <c r="AT114" s="147"/>
      <c r="AU114" s="147"/>
      <c r="AV114" s="147"/>
      <c r="AW114" s="147"/>
      <c r="AX114" s="147"/>
      <c r="AY114" s="147"/>
      <c r="AZ114" s="147"/>
      <c r="BA114" s="147"/>
      <c r="BB114" s="147"/>
      <c r="BC114" s="147"/>
      <c r="BD114" s="147"/>
      <c r="BE114" s="147"/>
      <c r="BF114" s="147"/>
      <c r="BG114" s="147"/>
      <c r="BH114" s="147"/>
      <c r="BI114" s="147"/>
      <c r="BJ114" s="147"/>
      <c r="BK114" s="147"/>
      <c r="BL114" s="147"/>
      <c r="BM114" s="147"/>
      <c r="BN114" s="147"/>
      <c r="BO114" s="147"/>
      <c r="BP114" s="147"/>
      <c r="BQ114" s="147"/>
      <c r="BR114" s="147"/>
      <c r="BS114" s="147"/>
      <c r="BT114" s="147"/>
      <c r="BU114" s="147"/>
      <c r="BV114" s="147"/>
      <c r="BW114" s="147"/>
      <c r="BX114" s="147"/>
      <c r="BY114" s="147"/>
      <c r="BZ114" s="147"/>
      <c r="CA114" s="147"/>
      <c r="CB114" s="147"/>
      <c r="CC114" s="147"/>
      <c r="CD114" s="147"/>
      <c r="CE114" s="147"/>
      <c r="CF114" s="147"/>
      <c r="CG114" s="147"/>
      <c r="CH114" s="147"/>
      <c r="CI114" s="147"/>
      <c r="CJ114" s="147"/>
      <c r="CK114" s="147"/>
      <c r="CL114" s="147"/>
      <c r="CM114" s="147"/>
      <c r="CN114" s="147"/>
      <c r="CO114" s="147"/>
      <c r="CP114" s="147"/>
      <c r="CQ114" s="147"/>
      <c r="CR114" s="147"/>
      <c r="CS114" s="147"/>
      <c r="CT114" s="147"/>
      <c r="CU114" s="147"/>
      <c r="CV114" s="147"/>
      <c r="CW114" s="147"/>
      <c r="CX114" s="147"/>
      <c r="CY114" s="147"/>
      <c r="CZ114" s="147"/>
      <c r="DA114" s="147"/>
      <c r="DB114" s="147"/>
      <c r="DC114" s="147"/>
      <c r="DD114" s="147"/>
      <c r="DE114" s="147"/>
      <c r="DF114" s="147"/>
      <c r="DG114" s="147"/>
      <c r="DH114" s="147"/>
      <c r="DI114" s="147"/>
      <c r="DJ114" s="147"/>
      <c r="DK114" s="131">
        <f t="shared" si="3"/>
        <v>0</v>
      </c>
      <c r="DL114" s="148"/>
    </row>
    <row r="115" spans="1:116" ht="15" x14ac:dyDescent="0.2">
      <c r="A115" s="138"/>
      <c r="B115" s="138"/>
      <c r="C115" s="138"/>
      <c r="D115" s="138"/>
      <c r="E115" s="131">
        <f t="shared" si="2"/>
        <v>0</v>
      </c>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147"/>
      <c r="BW115" s="147"/>
      <c r="BX115" s="147"/>
      <c r="BY115" s="147"/>
      <c r="BZ115" s="147"/>
      <c r="CA115" s="147"/>
      <c r="CB115" s="147"/>
      <c r="CC115" s="147"/>
      <c r="CD115" s="147"/>
      <c r="CE115" s="147"/>
      <c r="CF115" s="147"/>
      <c r="CG115" s="147"/>
      <c r="CH115" s="147"/>
      <c r="CI115" s="147"/>
      <c r="CJ115" s="147"/>
      <c r="CK115" s="147"/>
      <c r="CL115" s="147"/>
      <c r="CM115" s="147"/>
      <c r="CN115" s="147"/>
      <c r="CO115" s="147"/>
      <c r="CP115" s="147"/>
      <c r="CQ115" s="147"/>
      <c r="CR115" s="147"/>
      <c r="CS115" s="147"/>
      <c r="CT115" s="147"/>
      <c r="CU115" s="147"/>
      <c r="CV115" s="147"/>
      <c r="CW115" s="147"/>
      <c r="CX115" s="147"/>
      <c r="CY115" s="147"/>
      <c r="CZ115" s="147"/>
      <c r="DA115" s="147"/>
      <c r="DB115" s="147"/>
      <c r="DC115" s="147"/>
      <c r="DD115" s="147"/>
      <c r="DE115" s="147"/>
      <c r="DF115" s="147"/>
      <c r="DG115" s="147"/>
      <c r="DH115" s="147"/>
      <c r="DI115" s="147"/>
      <c r="DJ115" s="147"/>
      <c r="DK115" s="131">
        <f t="shared" si="3"/>
        <v>0</v>
      </c>
      <c r="DL115" s="148"/>
    </row>
    <row r="116" spans="1:116" ht="15" x14ac:dyDescent="0.2">
      <c r="A116" s="138"/>
      <c r="B116" s="138"/>
      <c r="C116" s="138"/>
      <c r="D116" s="138"/>
      <c r="E116" s="131">
        <f t="shared" si="2"/>
        <v>0</v>
      </c>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147"/>
      <c r="BW116" s="147"/>
      <c r="BX116" s="147"/>
      <c r="BY116" s="147"/>
      <c r="BZ116" s="147"/>
      <c r="CA116" s="147"/>
      <c r="CB116" s="147"/>
      <c r="CC116" s="147"/>
      <c r="CD116" s="147"/>
      <c r="CE116" s="147"/>
      <c r="CF116" s="147"/>
      <c r="CG116" s="147"/>
      <c r="CH116" s="147"/>
      <c r="CI116" s="147"/>
      <c r="CJ116" s="147"/>
      <c r="CK116" s="147"/>
      <c r="CL116" s="147"/>
      <c r="CM116" s="147"/>
      <c r="CN116" s="147"/>
      <c r="CO116" s="147"/>
      <c r="CP116" s="147"/>
      <c r="CQ116" s="147"/>
      <c r="CR116" s="147"/>
      <c r="CS116" s="147"/>
      <c r="CT116" s="147"/>
      <c r="CU116" s="147"/>
      <c r="CV116" s="147"/>
      <c r="CW116" s="147"/>
      <c r="CX116" s="147"/>
      <c r="CY116" s="147"/>
      <c r="CZ116" s="147"/>
      <c r="DA116" s="147"/>
      <c r="DB116" s="147"/>
      <c r="DC116" s="147"/>
      <c r="DD116" s="147"/>
      <c r="DE116" s="147"/>
      <c r="DF116" s="147"/>
      <c r="DG116" s="147"/>
      <c r="DH116" s="147"/>
      <c r="DI116" s="147"/>
      <c r="DJ116" s="147"/>
      <c r="DK116" s="131">
        <f t="shared" si="3"/>
        <v>0</v>
      </c>
      <c r="DL116" s="148"/>
    </row>
    <row r="117" spans="1:116" ht="15" x14ac:dyDescent="0.2">
      <c r="A117" s="138"/>
      <c r="B117" s="138"/>
      <c r="C117" s="138"/>
      <c r="D117" s="138"/>
      <c r="E117" s="131">
        <f t="shared" si="2"/>
        <v>0</v>
      </c>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7"/>
      <c r="BR117" s="147"/>
      <c r="BS117" s="147"/>
      <c r="BT117" s="147"/>
      <c r="BU117" s="147"/>
      <c r="BV117" s="147"/>
      <c r="BW117" s="147"/>
      <c r="BX117" s="147"/>
      <c r="BY117" s="147"/>
      <c r="BZ117" s="147"/>
      <c r="CA117" s="147"/>
      <c r="CB117" s="147"/>
      <c r="CC117" s="147"/>
      <c r="CD117" s="147"/>
      <c r="CE117" s="147"/>
      <c r="CF117" s="147"/>
      <c r="CG117" s="147"/>
      <c r="CH117" s="147"/>
      <c r="CI117" s="147"/>
      <c r="CJ117" s="147"/>
      <c r="CK117" s="147"/>
      <c r="CL117" s="147"/>
      <c r="CM117" s="147"/>
      <c r="CN117" s="147"/>
      <c r="CO117" s="147"/>
      <c r="CP117" s="147"/>
      <c r="CQ117" s="147"/>
      <c r="CR117" s="147"/>
      <c r="CS117" s="147"/>
      <c r="CT117" s="147"/>
      <c r="CU117" s="147"/>
      <c r="CV117" s="147"/>
      <c r="CW117" s="147"/>
      <c r="CX117" s="147"/>
      <c r="CY117" s="147"/>
      <c r="CZ117" s="147"/>
      <c r="DA117" s="147"/>
      <c r="DB117" s="147"/>
      <c r="DC117" s="147"/>
      <c r="DD117" s="147"/>
      <c r="DE117" s="147"/>
      <c r="DF117" s="147"/>
      <c r="DG117" s="147"/>
      <c r="DH117" s="147"/>
      <c r="DI117" s="147"/>
      <c r="DJ117" s="147"/>
      <c r="DK117" s="131">
        <f t="shared" si="3"/>
        <v>0</v>
      </c>
      <c r="DL117" s="148"/>
    </row>
    <row r="118" spans="1:116" ht="15" x14ac:dyDescent="0.2">
      <c r="A118" s="138"/>
      <c r="B118" s="138"/>
      <c r="C118" s="138"/>
      <c r="D118" s="138"/>
      <c r="E118" s="131">
        <f t="shared" si="2"/>
        <v>0</v>
      </c>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147"/>
      <c r="AN118" s="147"/>
      <c r="AO118" s="147"/>
      <c r="AP118" s="147"/>
      <c r="AQ118" s="147"/>
      <c r="AR118" s="147"/>
      <c r="AS118" s="147"/>
      <c r="AT118" s="147"/>
      <c r="AU118" s="147"/>
      <c r="AV118" s="147"/>
      <c r="AW118" s="147"/>
      <c r="AX118" s="147"/>
      <c r="AY118" s="147"/>
      <c r="AZ118" s="147"/>
      <c r="BA118" s="147"/>
      <c r="BB118" s="147"/>
      <c r="BC118" s="147"/>
      <c r="BD118" s="147"/>
      <c r="BE118" s="147"/>
      <c r="BF118" s="147"/>
      <c r="BG118" s="147"/>
      <c r="BH118" s="147"/>
      <c r="BI118" s="147"/>
      <c r="BJ118" s="147"/>
      <c r="BK118" s="147"/>
      <c r="BL118" s="147"/>
      <c r="BM118" s="147"/>
      <c r="BN118" s="147"/>
      <c r="BO118" s="147"/>
      <c r="BP118" s="147"/>
      <c r="BQ118" s="147"/>
      <c r="BR118" s="147"/>
      <c r="BS118" s="147"/>
      <c r="BT118" s="147"/>
      <c r="BU118" s="147"/>
      <c r="BV118" s="147"/>
      <c r="BW118" s="147"/>
      <c r="BX118" s="147"/>
      <c r="BY118" s="147"/>
      <c r="BZ118" s="147"/>
      <c r="CA118" s="147"/>
      <c r="CB118" s="147"/>
      <c r="CC118" s="147"/>
      <c r="CD118" s="147"/>
      <c r="CE118" s="147"/>
      <c r="CF118" s="147"/>
      <c r="CG118" s="147"/>
      <c r="CH118" s="147"/>
      <c r="CI118" s="147"/>
      <c r="CJ118" s="147"/>
      <c r="CK118" s="147"/>
      <c r="CL118" s="147"/>
      <c r="CM118" s="147"/>
      <c r="CN118" s="147"/>
      <c r="CO118" s="147"/>
      <c r="CP118" s="147"/>
      <c r="CQ118" s="147"/>
      <c r="CR118" s="147"/>
      <c r="CS118" s="147"/>
      <c r="CT118" s="147"/>
      <c r="CU118" s="147"/>
      <c r="CV118" s="147"/>
      <c r="CW118" s="147"/>
      <c r="CX118" s="147"/>
      <c r="CY118" s="147"/>
      <c r="CZ118" s="147"/>
      <c r="DA118" s="147"/>
      <c r="DB118" s="147"/>
      <c r="DC118" s="147"/>
      <c r="DD118" s="147"/>
      <c r="DE118" s="147"/>
      <c r="DF118" s="147"/>
      <c r="DG118" s="147"/>
      <c r="DH118" s="147"/>
      <c r="DI118" s="147"/>
      <c r="DJ118" s="147"/>
      <c r="DK118" s="131">
        <f t="shared" si="3"/>
        <v>0</v>
      </c>
      <c r="DL118" s="148"/>
    </row>
    <row r="119" spans="1:116" ht="15" x14ac:dyDescent="0.2">
      <c r="A119" s="138"/>
      <c r="B119" s="138"/>
      <c r="C119" s="138"/>
      <c r="D119" s="138"/>
      <c r="E119" s="131">
        <f t="shared" si="2"/>
        <v>0</v>
      </c>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7"/>
      <c r="BY119" s="147"/>
      <c r="BZ119" s="147"/>
      <c r="CA119" s="147"/>
      <c r="CB119" s="147"/>
      <c r="CC119" s="147"/>
      <c r="CD119" s="147"/>
      <c r="CE119" s="147"/>
      <c r="CF119" s="147"/>
      <c r="CG119" s="147"/>
      <c r="CH119" s="147"/>
      <c r="CI119" s="147"/>
      <c r="CJ119" s="147"/>
      <c r="CK119" s="147"/>
      <c r="CL119" s="147"/>
      <c r="CM119" s="147"/>
      <c r="CN119" s="147"/>
      <c r="CO119" s="147"/>
      <c r="CP119" s="147"/>
      <c r="CQ119" s="147"/>
      <c r="CR119" s="147"/>
      <c r="CS119" s="147"/>
      <c r="CT119" s="147"/>
      <c r="CU119" s="147"/>
      <c r="CV119" s="147"/>
      <c r="CW119" s="147"/>
      <c r="CX119" s="147"/>
      <c r="CY119" s="147"/>
      <c r="CZ119" s="147"/>
      <c r="DA119" s="147"/>
      <c r="DB119" s="147"/>
      <c r="DC119" s="147"/>
      <c r="DD119" s="147"/>
      <c r="DE119" s="147"/>
      <c r="DF119" s="147"/>
      <c r="DG119" s="147"/>
      <c r="DH119" s="147"/>
      <c r="DI119" s="147"/>
      <c r="DJ119" s="147"/>
      <c r="DK119" s="131">
        <f t="shared" si="3"/>
        <v>0</v>
      </c>
      <c r="DL119" s="148"/>
    </row>
    <row r="120" spans="1:116" ht="15" x14ac:dyDescent="0.2">
      <c r="A120" s="138"/>
      <c r="B120" s="138"/>
      <c r="C120" s="138"/>
      <c r="D120" s="138"/>
      <c r="E120" s="131">
        <f t="shared" si="2"/>
        <v>0</v>
      </c>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c r="BB120" s="147"/>
      <c r="BC120" s="147"/>
      <c r="BD120" s="147"/>
      <c r="BE120" s="147"/>
      <c r="BF120" s="147"/>
      <c r="BG120" s="147"/>
      <c r="BH120" s="147"/>
      <c r="BI120" s="147"/>
      <c r="BJ120" s="147"/>
      <c r="BK120" s="147"/>
      <c r="BL120" s="147"/>
      <c r="BM120" s="147"/>
      <c r="BN120" s="147"/>
      <c r="BO120" s="147"/>
      <c r="BP120" s="147"/>
      <c r="BQ120" s="147"/>
      <c r="BR120" s="147"/>
      <c r="BS120" s="147"/>
      <c r="BT120" s="147"/>
      <c r="BU120" s="147"/>
      <c r="BV120" s="147"/>
      <c r="BW120" s="147"/>
      <c r="BX120" s="147"/>
      <c r="BY120" s="147"/>
      <c r="BZ120" s="147"/>
      <c r="CA120" s="147"/>
      <c r="CB120" s="147"/>
      <c r="CC120" s="147"/>
      <c r="CD120" s="147"/>
      <c r="CE120" s="147"/>
      <c r="CF120" s="147"/>
      <c r="CG120" s="147"/>
      <c r="CH120" s="147"/>
      <c r="CI120" s="147"/>
      <c r="CJ120" s="147"/>
      <c r="CK120" s="147"/>
      <c r="CL120" s="147"/>
      <c r="CM120" s="147"/>
      <c r="CN120" s="147"/>
      <c r="CO120" s="147"/>
      <c r="CP120" s="147"/>
      <c r="CQ120" s="147"/>
      <c r="CR120" s="147"/>
      <c r="CS120" s="147"/>
      <c r="CT120" s="147"/>
      <c r="CU120" s="147"/>
      <c r="CV120" s="147"/>
      <c r="CW120" s="147"/>
      <c r="CX120" s="147"/>
      <c r="CY120" s="147"/>
      <c r="CZ120" s="147"/>
      <c r="DA120" s="147"/>
      <c r="DB120" s="147"/>
      <c r="DC120" s="147"/>
      <c r="DD120" s="147"/>
      <c r="DE120" s="147"/>
      <c r="DF120" s="147"/>
      <c r="DG120" s="147"/>
      <c r="DH120" s="147"/>
      <c r="DI120" s="147"/>
      <c r="DJ120" s="147"/>
      <c r="DK120" s="131">
        <f t="shared" si="3"/>
        <v>0</v>
      </c>
      <c r="DL120" s="148"/>
    </row>
    <row r="121" spans="1:116" ht="15" x14ac:dyDescent="0.2">
      <c r="A121" s="138"/>
      <c r="B121" s="138"/>
      <c r="C121" s="138"/>
      <c r="D121" s="138"/>
      <c r="E121" s="131">
        <f t="shared" si="2"/>
        <v>0</v>
      </c>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47"/>
      <c r="BO121" s="147"/>
      <c r="BP121" s="147"/>
      <c r="BQ121" s="147"/>
      <c r="BR121" s="147"/>
      <c r="BS121" s="147"/>
      <c r="BT121" s="147"/>
      <c r="BU121" s="147"/>
      <c r="BV121" s="147"/>
      <c r="BW121" s="147"/>
      <c r="BX121" s="147"/>
      <c r="BY121" s="147"/>
      <c r="BZ121" s="147"/>
      <c r="CA121" s="147"/>
      <c r="CB121" s="147"/>
      <c r="CC121" s="147"/>
      <c r="CD121" s="147"/>
      <c r="CE121" s="147"/>
      <c r="CF121" s="147"/>
      <c r="CG121" s="147"/>
      <c r="CH121" s="147"/>
      <c r="CI121" s="147"/>
      <c r="CJ121" s="147"/>
      <c r="CK121" s="147"/>
      <c r="CL121" s="147"/>
      <c r="CM121" s="147"/>
      <c r="CN121" s="147"/>
      <c r="CO121" s="147"/>
      <c r="CP121" s="147"/>
      <c r="CQ121" s="147"/>
      <c r="CR121" s="147"/>
      <c r="CS121" s="147"/>
      <c r="CT121" s="147"/>
      <c r="CU121" s="147"/>
      <c r="CV121" s="147"/>
      <c r="CW121" s="147"/>
      <c r="CX121" s="147"/>
      <c r="CY121" s="147"/>
      <c r="CZ121" s="147"/>
      <c r="DA121" s="147"/>
      <c r="DB121" s="147"/>
      <c r="DC121" s="147"/>
      <c r="DD121" s="147"/>
      <c r="DE121" s="147"/>
      <c r="DF121" s="147"/>
      <c r="DG121" s="147"/>
      <c r="DH121" s="147"/>
      <c r="DI121" s="147"/>
      <c r="DJ121" s="147"/>
      <c r="DK121" s="131">
        <f t="shared" si="3"/>
        <v>0</v>
      </c>
      <c r="DL121" s="148"/>
    </row>
    <row r="122" spans="1:116" ht="15" x14ac:dyDescent="0.2">
      <c r="A122" s="138"/>
      <c r="B122" s="138"/>
      <c r="C122" s="138"/>
      <c r="D122" s="138"/>
      <c r="E122" s="131">
        <f t="shared" si="2"/>
        <v>0</v>
      </c>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7"/>
      <c r="BQ122" s="147"/>
      <c r="BR122" s="147"/>
      <c r="BS122" s="147"/>
      <c r="BT122" s="147"/>
      <c r="BU122" s="147"/>
      <c r="BV122" s="147"/>
      <c r="BW122" s="147"/>
      <c r="BX122" s="147"/>
      <c r="BY122" s="147"/>
      <c r="BZ122" s="147"/>
      <c r="CA122" s="147"/>
      <c r="CB122" s="147"/>
      <c r="CC122" s="147"/>
      <c r="CD122" s="147"/>
      <c r="CE122" s="147"/>
      <c r="CF122" s="147"/>
      <c r="CG122" s="147"/>
      <c r="CH122" s="147"/>
      <c r="CI122" s="147"/>
      <c r="CJ122" s="147"/>
      <c r="CK122" s="147"/>
      <c r="CL122" s="147"/>
      <c r="CM122" s="147"/>
      <c r="CN122" s="147"/>
      <c r="CO122" s="147"/>
      <c r="CP122" s="147"/>
      <c r="CQ122" s="147"/>
      <c r="CR122" s="147"/>
      <c r="CS122" s="147"/>
      <c r="CT122" s="147"/>
      <c r="CU122" s="147"/>
      <c r="CV122" s="147"/>
      <c r="CW122" s="147"/>
      <c r="CX122" s="147"/>
      <c r="CY122" s="147"/>
      <c r="CZ122" s="147"/>
      <c r="DA122" s="147"/>
      <c r="DB122" s="147"/>
      <c r="DC122" s="147"/>
      <c r="DD122" s="147"/>
      <c r="DE122" s="147"/>
      <c r="DF122" s="147"/>
      <c r="DG122" s="147"/>
      <c r="DH122" s="147"/>
      <c r="DI122" s="147"/>
      <c r="DJ122" s="147"/>
      <c r="DK122" s="131">
        <f t="shared" si="3"/>
        <v>0</v>
      </c>
      <c r="DL122" s="148"/>
    </row>
    <row r="123" spans="1:116" ht="15" x14ac:dyDescent="0.2">
      <c r="A123" s="138"/>
      <c r="B123" s="138"/>
      <c r="C123" s="138"/>
      <c r="D123" s="138"/>
      <c r="E123" s="131">
        <f t="shared" si="2"/>
        <v>0</v>
      </c>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7"/>
      <c r="BY123" s="147"/>
      <c r="BZ123" s="147"/>
      <c r="CA123" s="147"/>
      <c r="CB123" s="147"/>
      <c r="CC123" s="147"/>
      <c r="CD123" s="147"/>
      <c r="CE123" s="147"/>
      <c r="CF123" s="147"/>
      <c r="CG123" s="147"/>
      <c r="CH123" s="147"/>
      <c r="CI123" s="147"/>
      <c r="CJ123" s="147"/>
      <c r="CK123" s="147"/>
      <c r="CL123" s="147"/>
      <c r="CM123" s="147"/>
      <c r="CN123" s="147"/>
      <c r="CO123" s="147"/>
      <c r="CP123" s="147"/>
      <c r="CQ123" s="147"/>
      <c r="CR123" s="147"/>
      <c r="CS123" s="147"/>
      <c r="CT123" s="147"/>
      <c r="CU123" s="147"/>
      <c r="CV123" s="147"/>
      <c r="CW123" s="147"/>
      <c r="CX123" s="147"/>
      <c r="CY123" s="147"/>
      <c r="CZ123" s="147"/>
      <c r="DA123" s="147"/>
      <c r="DB123" s="147"/>
      <c r="DC123" s="147"/>
      <c r="DD123" s="147"/>
      <c r="DE123" s="147"/>
      <c r="DF123" s="147"/>
      <c r="DG123" s="147"/>
      <c r="DH123" s="147"/>
      <c r="DI123" s="147"/>
      <c r="DJ123" s="147"/>
      <c r="DK123" s="131">
        <f t="shared" si="3"/>
        <v>0</v>
      </c>
      <c r="DL123" s="148"/>
    </row>
    <row r="124" spans="1:116" ht="15" x14ac:dyDescent="0.2">
      <c r="A124" s="138"/>
      <c r="B124" s="138"/>
      <c r="C124" s="138"/>
      <c r="D124" s="138"/>
      <c r="E124" s="131">
        <f t="shared" si="2"/>
        <v>0</v>
      </c>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c r="BF124" s="147"/>
      <c r="BG124" s="147"/>
      <c r="BH124" s="147"/>
      <c r="BI124" s="147"/>
      <c r="BJ124" s="147"/>
      <c r="BK124" s="147"/>
      <c r="BL124" s="147"/>
      <c r="BM124" s="147"/>
      <c r="BN124" s="147"/>
      <c r="BO124" s="147"/>
      <c r="BP124" s="147"/>
      <c r="BQ124" s="147"/>
      <c r="BR124" s="147"/>
      <c r="BS124" s="147"/>
      <c r="BT124" s="147"/>
      <c r="BU124" s="147"/>
      <c r="BV124" s="147"/>
      <c r="BW124" s="147"/>
      <c r="BX124" s="147"/>
      <c r="BY124" s="147"/>
      <c r="BZ124" s="147"/>
      <c r="CA124" s="147"/>
      <c r="CB124" s="147"/>
      <c r="CC124" s="147"/>
      <c r="CD124" s="147"/>
      <c r="CE124" s="147"/>
      <c r="CF124" s="147"/>
      <c r="CG124" s="147"/>
      <c r="CH124" s="147"/>
      <c r="CI124" s="147"/>
      <c r="CJ124" s="147"/>
      <c r="CK124" s="147"/>
      <c r="CL124" s="147"/>
      <c r="CM124" s="147"/>
      <c r="CN124" s="147"/>
      <c r="CO124" s="147"/>
      <c r="CP124" s="147"/>
      <c r="CQ124" s="147"/>
      <c r="CR124" s="147"/>
      <c r="CS124" s="147"/>
      <c r="CT124" s="147"/>
      <c r="CU124" s="147"/>
      <c r="CV124" s="147"/>
      <c r="CW124" s="147"/>
      <c r="CX124" s="147"/>
      <c r="CY124" s="147"/>
      <c r="CZ124" s="147"/>
      <c r="DA124" s="147"/>
      <c r="DB124" s="147"/>
      <c r="DC124" s="147"/>
      <c r="DD124" s="147"/>
      <c r="DE124" s="147"/>
      <c r="DF124" s="147"/>
      <c r="DG124" s="147"/>
      <c r="DH124" s="147"/>
      <c r="DI124" s="147"/>
      <c r="DJ124" s="147"/>
      <c r="DK124" s="131">
        <f t="shared" si="3"/>
        <v>0</v>
      </c>
      <c r="DL124" s="148"/>
    </row>
    <row r="125" spans="1:116" ht="15" x14ac:dyDescent="0.2">
      <c r="A125" s="138"/>
      <c r="B125" s="138"/>
      <c r="C125" s="138"/>
      <c r="D125" s="138"/>
      <c r="E125" s="131">
        <f t="shared" si="2"/>
        <v>0</v>
      </c>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E125" s="147"/>
      <c r="BF125" s="147"/>
      <c r="BG125" s="147"/>
      <c r="BH125" s="147"/>
      <c r="BI125" s="147"/>
      <c r="BJ125" s="147"/>
      <c r="BK125" s="147"/>
      <c r="BL125" s="147"/>
      <c r="BM125" s="147"/>
      <c r="BN125" s="147"/>
      <c r="BO125" s="147"/>
      <c r="BP125" s="147"/>
      <c r="BQ125" s="147"/>
      <c r="BR125" s="147"/>
      <c r="BS125" s="147"/>
      <c r="BT125" s="147"/>
      <c r="BU125" s="147"/>
      <c r="BV125" s="147"/>
      <c r="BW125" s="147"/>
      <c r="BX125" s="147"/>
      <c r="BY125" s="147"/>
      <c r="BZ125" s="147"/>
      <c r="CA125" s="147"/>
      <c r="CB125" s="147"/>
      <c r="CC125" s="147"/>
      <c r="CD125" s="147"/>
      <c r="CE125" s="147"/>
      <c r="CF125" s="147"/>
      <c r="CG125" s="147"/>
      <c r="CH125" s="147"/>
      <c r="CI125" s="147"/>
      <c r="CJ125" s="147"/>
      <c r="CK125" s="147"/>
      <c r="CL125" s="147"/>
      <c r="CM125" s="147"/>
      <c r="CN125" s="147"/>
      <c r="CO125" s="147"/>
      <c r="CP125" s="147"/>
      <c r="CQ125" s="147"/>
      <c r="CR125" s="147"/>
      <c r="CS125" s="147"/>
      <c r="CT125" s="147"/>
      <c r="CU125" s="147"/>
      <c r="CV125" s="147"/>
      <c r="CW125" s="147"/>
      <c r="CX125" s="147"/>
      <c r="CY125" s="147"/>
      <c r="CZ125" s="147"/>
      <c r="DA125" s="147"/>
      <c r="DB125" s="147"/>
      <c r="DC125" s="147"/>
      <c r="DD125" s="147"/>
      <c r="DE125" s="147"/>
      <c r="DF125" s="147"/>
      <c r="DG125" s="147"/>
      <c r="DH125" s="147"/>
      <c r="DI125" s="147"/>
      <c r="DJ125" s="147"/>
      <c r="DK125" s="131">
        <f t="shared" si="3"/>
        <v>0</v>
      </c>
      <c r="DL125" s="148"/>
    </row>
    <row r="126" spans="1:116" ht="15" x14ac:dyDescent="0.2">
      <c r="A126" s="138"/>
      <c r="B126" s="138"/>
      <c r="C126" s="138"/>
      <c r="D126" s="138"/>
      <c r="E126" s="131">
        <f t="shared" si="2"/>
        <v>0</v>
      </c>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147"/>
      <c r="AN126" s="147"/>
      <c r="AO126" s="147"/>
      <c r="AP126" s="147"/>
      <c r="AQ126" s="147"/>
      <c r="AR126" s="147"/>
      <c r="AS126" s="147"/>
      <c r="AT126" s="147"/>
      <c r="AU126" s="147"/>
      <c r="AV126" s="147"/>
      <c r="AW126" s="147"/>
      <c r="AX126" s="147"/>
      <c r="AY126" s="147"/>
      <c r="AZ126" s="147"/>
      <c r="BA126" s="147"/>
      <c r="BB126" s="147"/>
      <c r="BC126" s="147"/>
      <c r="BD126" s="147"/>
      <c r="BE126" s="147"/>
      <c r="BF126" s="147"/>
      <c r="BG126" s="147"/>
      <c r="BH126" s="147"/>
      <c r="BI126" s="147"/>
      <c r="BJ126" s="147"/>
      <c r="BK126" s="147"/>
      <c r="BL126" s="147"/>
      <c r="BM126" s="147"/>
      <c r="BN126" s="147"/>
      <c r="BO126" s="147"/>
      <c r="BP126" s="147"/>
      <c r="BQ126" s="147"/>
      <c r="BR126" s="147"/>
      <c r="BS126" s="147"/>
      <c r="BT126" s="147"/>
      <c r="BU126" s="147"/>
      <c r="BV126" s="147"/>
      <c r="BW126" s="147"/>
      <c r="BX126" s="147"/>
      <c r="BY126" s="147"/>
      <c r="BZ126" s="147"/>
      <c r="CA126" s="147"/>
      <c r="CB126" s="147"/>
      <c r="CC126" s="147"/>
      <c r="CD126" s="147"/>
      <c r="CE126" s="147"/>
      <c r="CF126" s="147"/>
      <c r="CG126" s="147"/>
      <c r="CH126" s="147"/>
      <c r="CI126" s="147"/>
      <c r="CJ126" s="147"/>
      <c r="CK126" s="147"/>
      <c r="CL126" s="147"/>
      <c r="CM126" s="147"/>
      <c r="CN126" s="147"/>
      <c r="CO126" s="147"/>
      <c r="CP126" s="147"/>
      <c r="CQ126" s="147"/>
      <c r="CR126" s="147"/>
      <c r="CS126" s="147"/>
      <c r="CT126" s="147"/>
      <c r="CU126" s="147"/>
      <c r="CV126" s="147"/>
      <c r="CW126" s="147"/>
      <c r="CX126" s="147"/>
      <c r="CY126" s="147"/>
      <c r="CZ126" s="147"/>
      <c r="DA126" s="147"/>
      <c r="DB126" s="147"/>
      <c r="DC126" s="147"/>
      <c r="DD126" s="147"/>
      <c r="DE126" s="147"/>
      <c r="DF126" s="147"/>
      <c r="DG126" s="147"/>
      <c r="DH126" s="147"/>
      <c r="DI126" s="147"/>
      <c r="DJ126" s="147"/>
      <c r="DK126" s="131">
        <f t="shared" si="3"/>
        <v>0</v>
      </c>
      <c r="DL126" s="148"/>
    </row>
    <row r="127" spans="1:116" ht="15" x14ac:dyDescent="0.2">
      <c r="A127" s="138"/>
      <c r="B127" s="138"/>
      <c r="C127" s="138"/>
      <c r="D127" s="138"/>
      <c r="E127" s="131">
        <f t="shared" si="2"/>
        <v>0</v>
      </c>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147"/>
      <c r="AN127" s="147"/>
      <c r="AO127" s="147"/>
      <c r="AP127" s="147"/>
      <c r="AQ127" s="147"/>
      <c r="AR127" s="147"/>
      <c r="AS127" s="147"/>
      <c r="AT127" s="147"/>
      <c r="AU127" s="147"/>
      <c r="AV127" s="147"/>
      <c r="AW127" s="147"/>
      <c r="AX127" s="147"/>
      <c r="AY127" s="147"/>
      <c r="AZ127" s="147"/>
      <c r="BA127" s="147"/>
      <c r="BB127" s="147"/>
      <c r="BC127" s="147"/>
      <c r="BD127" s="147"/>
      <c r="BE127" s="147"/>
      <c r="BF127" s="147"/>
      <c r="BG127" s="147"/>
      <c r="BH127" s="147"/>
      <c r="BI127" s="147"/>
      <c r="BJ127" s="147"/>
      <c r="BK127" s="147"/>
      <c r="BL127" s="147"/>
      <c r="BM127" s="147"/>
      <c r="BN127" s="147"/>
      <c r="BO127" s="147"/>
      <c r="BP127" s="147"/>
      <c r="BQ127" s="147"/>
      <c r="BR127" s="147"/>
      <c r="BS127" s="147"/>
      <c r="BT127" s="147"/>
      <c r="BU127" s="147"/>
      <c r="BV127" s="147"/>
      <c r="BW127" s="147"/>
      <c r="BX127" s="147"/>
      <c r="BY127" s="147"/>
      <c r="BZ127" s="147"/>
      <c r="CA127" s="147"/>
      <c r="CB127" s="147"/>
      <c r="CC127" s="147"/>
      <c r="CD127" s="147"/>
      <c r="CE127" s="147"/>
      <c r="CF127" s="147"/>
      <c r="CG127" s="147"/>
      <c r="CH127" s="147"/>
      <c r="CI127" s="147"/>
      <c r="CJ127" s="147"/>
      <c r="CK127" s="147"/>
      <c r="CL127" s="147"/>
      <c r="CM127" s="147"/>
      <c r="CN127" s="147"/>
      <c r="CO127" s="147"/>
      <c r="CP127" s="147"/>
      <c r="CQ127" s="147"/>
      <c r="CR127" s="147"/>
      <c r="CS127" s="147"/>
      <c r="CT127" s="147"/>
      <c r="CU127" s="147"/>
      <c r="CV127" s="147"/>
      <c r="CW127" s="147"/>
      <c r="CX127" s="147"/>
      <c r="CY127" s="147"/>
      <c r="CZ127" s="147"/>
      <c r="DA127" s="147"/>
      <c r="DB127" s="147"/>
      <c r="DC127" s="147"/>
      <c r="DD127" s="147"/>
      <c r="DE127" s="147"/>
      <c r="DF127" s="147"/>
      <c r="DG127" s="147"/>
      <c r="DH127" s="147"/>
      <c r="DI127" s="147"/>
      <c r="DJ127" s="147"/>
      <c r="DK127" s="131">
        <f t="shared" si="3"/>
        <v>0</v>
      </c>
      <c r="DL127" s="148"/>
    </row>
    <row r="128" spans="1:116" ht="15" x14ac:dyDescent="0.2">
      <c r="A128" s="138"/>
      <c r="B128" s="138"/>
      <c r="C128" s="138"/>
      <c r="D128" s="138"/>
      <c r="E128" s="131">
        <f t="shared" si="2"/>
        <v>0</v>
      </c>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147"/>
      <c r="AN128" s="147"/>
      <c r="AO128" s="147"/>
      <c r="AP128" s="147"/>
      <c r="AQ128" s="147"/>
      <c r="AR128" s="147"/>
      <c r="AS128" s="147"/>
      <c r="AT128" s="147"/>
      <c r="AU128" s="147"/>
      <c r="AV128" s="147"/>
      <c r="AW128" s="147"/>
      <c r="AX128" s="147"/>
      <c r="AY128" s="147"/>
      <c r="AZ128" s="147"/>
      <c r="BA128" s="147"/>
      <c r="BB128" s="147"/>
      <c r="BC128" s="147"/>
      <c r="BD128" s="147"/>
      <c r="BE128" s="147"/>
      <c r="BF128" s="147"/>
      <c r="BG128" s="147"/>
      <c r="BH128" s="147"/>
      <c r="BI128" s="147"/>
      <c r="BJ128" s="147"/>
      <c r="BK128" s="147"/>
      <c r="BL128" s="147"/>
      <c r="BM128" s="147"/>
      <c r="BN128" s="147"/>
      <c r="BO128" s="147"/>
      <c r="BP128" s="147"/>
      <c r="BQ128" s="147"/>
      <c r="BR128" s="147"/>
      <c r="BS128" s="147"/>
      <c r="BT128" s="147"/>
      <c r="BU128" s="147"/>
      <c r="BV128" s="147"/>
      <c r="BW128" s="147"/>
      <c r="BX128" s="147"/>
      <c r="BY128" s="147"/>
      <c r="BZ128" s="147"/>
      <c r="CA128" s="147"/>
      <c r="CB128" s="147"/>
      <c r="CC128" s="147"/>
      <c r="CD128" s="147"/>
      <c r="CE128" s="147"/>
      <c r="CF128" s="147"/>
      <c r="CG128" s="147"/>
      <c r="CH128" s="147"/>
      <c r="CI128" s="147"/>
      <c r="CJ128" s="147"/>
      <c r="CK128" s="147"/>
      <c r="CL128" s="147"/>
      <c r="CM128" s="147"/>
      <c r="CN128" s="147"/>
      <c r="CO128" s="147"/>
      <c r="CP128" s="147"/>
      <c r="CQ128" s="147"/>
      <c r="CR128" s="147"/>
      <c r="CS128" s="147"/>
      <c r="CT128" s="147"/>
      <c r="CU128" s="147"/>
      <c r="CV128" s="147"/>
      <c r="CW128" s="147"/>
      <c r="CX128" s="147"/>
      <c r="CY128" s="147"/>
      <c r="CZ128" s="147"/>
      <c r="DA128" s="147"/>
      <c r="DB128" s="147"/>
      <c r="DC128" s="147"/>
      <c r="DD128" s="147"/>
      <c r="DE128" s="147"/>
      <c r="DF128" s="147"/>
      <c r="DG128" s="147"/>
      <c r="DH128" s="147"/>
      <c r="DI128" s="147"/>
      <c r="DJ128" s="147"/>
      <c r="DK128" s="131">
        <f t="shared" si="3"/>
        <v>0</v>
      </c>
      <c r="DL128" s="148"/>
    </row>
    <row r="129" spans="1:116" ht="15" x14ac:dyDescent="0.2">
      <c r="A129" s="138"/>
      <c r="B129" s="138"/>
      <c r="C129" s="138"/>
      <c r="D129" s="138"/>
      <c r="E129" s="131">
        <f t="shared" si="2"/>
        <v>0</v>
      </c>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147"/>
      <c r="AN129" s="147"/>
      <c r="AO129" s="147"/>
      <c r="AP129" s="147"/>
      <c r="AQ129" s="147"/>
      <c r="AR129" s="147"/>
      <c r="AS129" s="147"/>
      <c r="AT129" s="147"/>
      <c r="AU129" s="147"/>
      <c r="AV129" s="147"/>
      <c r="AW129" s="147"/>
      <c r="AX129" s="147"/>
      <c r="AY129" s="147"/>
      <c r="AZ129" s="147"/>
      <c r="BA129" s="147"/>
      <c r="BB129" s="147"/>
      <c r="BC129" s="147"/>
      <c r="BD129" s="147"/>
      <c r="BE129" s="147"/>
      <c r="BF129" s="147"/>
      <c r="BG129" s="147"/>
      <c r="BH129" s="147"/>
      <c r="BI129" s="147"/>
      <c r="BJ129" s="147"/>
      <c r="BK129" s="147"/>
      <c r="BL129" s="147"/>
      <c r="BM129" s="147"/>
      <c r="BN129" s="147"/>
      <c r="BO129" s="147"/>
      <c r="BP129" s="147"/>
      <c r="BQ129" s="147"/>
      <c r="BR129" s="147"/>
      <c r="BS129" s="147"/>
      <c r="BT129" s="147"/>
      <c r="BU129" s="147"/>
      <c r="BV129" s="147"/>
      <c r="BW129" s="147"/>
      <c r="BX129" s="147"/>
      <c r="BY129" s="147"/>
      <c r="BZ129" s="147"/>
      <c r="CA129" s="147"/>
      <c r="CB129" s="147"/>
      <c r="CC129" s="147"/>
      <c r="CD129" s="147"/>
      <c r="CE129" s="147"/>
      <c r="CF129" s="147"/>
      <c r="CG129" s="147"/>
      <c r="CH129" s="147"/>
      <c r="CI129" s="147"/>
      <c r="CJ129" s="147"/>
      <c r="CK129" s="147"/>
      <c r="CL129" s="147"/>
      <c r="CM129" s="147"/>
      <c r="CN129" s="147"/>
      <c r="CO129" s="147"/>
      <c r="CP129" s="147"/>
      <c r="CQ129" s="147"/>
      <c r="CR129" s="147"/>
      <c r="CS129" s="147"/>
      <c r="CT129" s="147"/>
      <c r="CU129" s="147"/>
      <c r="CV129" s="147"/>
      <c r="CW129" s="147"/>
      <c r="CX129" s="147"/>
      <c r="CY129" s="147"/>
      <c r="CZ129" s="147"/>
      <c r="DA129" s="147"/>
      <c r="DB129" s="147"/>
      <c r="DC129" s="147"/>
      <c r="DD129" s="147"/>
      <c r="DE129" s="147"/>
      <c r="DF129" s="147"/>
      <c r="DG129" s="147"/>
      <c r="DH129" s="147"/>
      <c r="DI129" s="147"/>
      <c r="DJ129" s="147"/>
      <c r="DK129" s="131">
        <f t="shared" si="3"/>
        <v>0</v>
      </c>
      <c r="DL129" s="148"/>
    </row>
    <row r="130" spans="1:116" ht="15" x14ac:dyDescent="0.2">
      <c r="A130" s="138"/>
      <c r="B130" s="138"/>
      <c r="C130" s="138"/>
      <c r="D130" s="138"/>
      <c r="E130" s="131">
        <f t="shared" si="2"/>
        <v>0</v>
      </c>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147"/>
      <c r="AN130" s="147"/>
      <c r="AO130" s="147"/>
      <c r="AP130" s="147"/>
      <c r="AQ130" s="147"/>
      <c r="AR130" s="147"/>
      <c r="AS130" s="147"/>
      <c r="AT130" s="147"/>
      <c r="AU130" s="147"/>
      <c r="AV130" s="147"/>
      <c r="AW130" s="147"/>
      <c r="AX130" s="147"/>
      <c r="AY130" s="147"/>
      <c r="AZ130" s="147"/>
      <c r="BA130" s="147"/>
      <c r="BB130" s="147"/>
      <c r="BC130" s="147"/>
      <c r="BD130" s="147"/>
      <c r="BE130" s="147"/>
      <c r="BF130" s="147"/>
      <c r="BG130" s="147"/>
      <c r="BH130" s="147"/>
      <c r="BI130" s="147"/>
      <c r="BJ130" s="147"/>
      <c r="BK130" s="147"/>
      <c r="BL130" s="147"/>
      <c r="BM130" s="147"/>
      <c r="BN130" s="147"/>
      <c r="BO130" s="147"/>
      <c r="BP130" s="147"/>
      <c r="BQ130" s="147"/>
      <c r="BR130" s="147"/>
      <c r="BS130" s="147"/>
      <c r="BT130" s="147"/>
      <c r="BU130" s="147"/>
      <c r="BV130" s="147"/>
      <c r="BW130" s="147"/>
      <c r="BX130" s="147"/>
      <c r="BY130" s="147"/>
      <c r="BZ130" s="147"/>
      <c r="CA130" s="147"/>
      <c r="CB130" s="147"/>
      <c r="CC130" s="147"/>
      <c r="CD130" s="147"/>
      <c r="CE130" s="147"/>
      <c r="CF130" s="147"/>
      <c r="CG130" s="147"/>
      <c r="CH130" s="147"/>
      <c r="CI130" s="147"/>
      <c r="CJ130" s="147"/>
      <c r="CK130" s="147"/>
      <c r="CL130" s="147"/>
      <c r="CM130" s="147"/>
      <c r="CN130" s="147"/>
      <c r="CO130" s="147"/>
      <c r="CP130" s="147"/>
      <c r="CQ130" s="147"/>
      <c r="CR130" s="147"/>
      <c r="CS130" s="147"/>
      <c r="CT130" s="147"/>
      <c r="CU130" s="147"/>
      <c r="CV130" s="147"/>
      <c r="CW130" s="147"/>
      <c r="CX130" s="147"/>
      <c r="CY130" s="147"/>
      <c r="CZ130" s="147"/>
      <c r="DA130" s="147"/>
      <c r="DB130" s="147"/>
      <c r="DC130" s="147"/>
      <c r="DD130" s="147"/>
      <c r="DE130" s="147"/>
      <c r="DF130" s="147"/>
      <c r="DG130" s="147"/>
      <c r="DH130" s="147"/>
      <c r="DI130" s="147"/>
      <c r="DJ130" s="147"/>
      <c r="DK130" s="131">
        <f t="shared" si="3"/>
        <v>0</v>
      </c>
      <c r="DL130" s="148"/>
    </row>
    <row r="131" spans="1:116" ht="15" x14ac:dyDescent="0.2">
      <c r="A131" s="138"/>
      <c r="B131" s="138"/>
      <c r="C131" s="138"/>
      <c r="D131" s="138"/>
      <c r="E131" s="131">
        <f t="shared" si="2"/>
        <v>0</v>
      </c>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31">
        <f t="shared" si="3"/>
        <v>0</v>
      </c>
      <c r="DL131" s="148"/>
    </row>
    <row r="132" spans="1:116" ht="15" x14ac:dyDescent="0.2">
      <c r="A132" s="138"/>
      <c r="B132" s="138"/>
      <c r="C132" s="138"/>
      <c r="D132" s="138"/>
      <c r="E132" s="131">
        <f t="shared" si="2"/>
        <v>0</v>
      </c>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31">
        <f t="shared" si="3"/>
        <v>0</v>
      </c>
      <c r="DL132" s="148"/>
    </row>
    <row r="133" spans="1:116" ht="15" x14ac:dyDescent="0.2">
      <c r="A133" s="138"/>
      <c r="B133" s="138"/>
      <c r="C133" s="138"/>
      <c r="D133" s="138"/>
      <c r="E133" s="131">
        <f t="shared" si="2"/>
        <v>0</v>
      </c>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31">
        <f t="shared" si="3"/>
        <v>0</v>
      </c>
      <c r="DL133" s="148"/>
    </row>
    <row r="134" spans="1:116" ht="15" x14ac:dyDescent="0.2">
      <c r="A134" s="138"/>
      <c r="B134" s="138"/>
      <c r="C134" s="138"/>
      <c r="D134" s="138"/>
      <c r="E134" s="131">
        <f t="shared" si="2"/>
        <v>0</v>
      </c>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31">
        <f t="shared" si="3"/>
        <v>0</v>
      </c>
      <c r="DL134" s="148"/>
    </row>
    <row r="135" spans="1:116" ht="15" x14ac:dyDescent="0.2">
      <c r="A135" s="138"/>
      <c r="B135" s="138"/>
      <c r="C135" s="138"/>
      <c r="D135" s="138"/>
      <c r="E135" s="131">
        <f t="shared" si="2"/>
        <v>0</v>
      </c>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31">
        <f t="shared" si="3"/>
        <v>0</v>
      </c>
      <c r="DL135" s="148"/>
    </row>
    <row r="136" spans="1:116" ht="15" x14ac:dyDescent="0.2">
      <c r="A136" s="138"/>
      <c r="B136" s="138"/>
      <c r="C136" s="138"/>
      <c r="D136" s="138"/>
      <c r="E136" s="131">
        <f t="shared" si="2"/>
        <v>0</v>
      </c>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31">
        <f t="shared" si="3"/>
        <v>0</v>
      </c>
      <c r="DL136" s="148"/>
    </row>
    <row r="137" spans="1:116" ht="15" x14ac:dyDescent="0.2">
      <c r="A137" s="138"/>
      <c r="B137" s="138"/>
      <c r="C137" s="138"/>
      <c r="D137" s="138"/>
      <c r="E137" s="131">
        <f t="shared" si="2"/>
        <v>0</v>
      </c>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31">
        <f t="shared" si="3"/>
        <v>0</v>
      </c>
      <c r="DL137" s="148"/>
    </row>
    <row r="138" spans="1:116" ht="15" x14ac:dyDescent="0.2">
      <c r="A138" s="138"/>
      <c r="B138" s="138"/>
      <c r="C138" s="138"/>
      <c r="D138" s="138"/>
      <c r="E138" s="131">
        <f t="shared" si="2"/>
        <v>0</v>
      </c>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31">
        <f t="shared" si="3"/>
        <v>0</v>
      </c>
      <c r="DL138" s="148"/>
    </row>
    <row r="139" spans="1:116" ht="15" x14ac:dyDescent="0.2">
      <c r="A139" s="138"/>
      <c r="B139" s="138"/>
      <c r="C139" s="138"/>
      <c r="D139" s="138"/>
      <c r="E139" s="131">
        <f t="shared" si="2"/>
        <v>0</v>
      </c>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31">
        <f t="shared" si="3"/>
        <v>0</v>
      </c>
      <c r="DL139" s="148"/>
    </row>
    <row r="140" spans="1:116" ht="15" x14ac:dyDescent="0.2">
      <c r="A140" s="138"/>
      <c r="B140" s="138"/>
      <c r="C140" s="138"/>
      <c r="D140" s="138"/>
      <c r="E140" s="131">
        <f t="shared" si="2"/>
        <v>0</v>
      </c>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31">
        <f t="shared" si="3"/>
        <v>0</v>
      </c>
      <c r="DL140" s="148"/>
    </row>
    <row r="141" spans="1:116" ht="15" x14ac:dyDescent="0.2">
      <c r="A141" s="138"/>
      <c r="B141" s="138"/>
      <c r="C141" s="138"/>
      <c r="D141" s="138"/>
      <c r="E141" s="131">
        <f t="shared" si="2"/>
        <v>0</v>
      </c>
      <c r="F141" s="147"/>
      <c r="G141" s="147"/>
      <c r="H141" s="147"/>
      <c r="I141" s="147"/>
      <c r="J141" s="147"/>
      <c r="K141" s="147"/>
      <c r="L141" s="147"/>
      <c r="M141" s="147"/>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31">
        <f t="shared" si="3"/>
        <v>0</v>
      </c>
      <c r="DL141" s="148"/>
    </row>
    <row r="142" spans="1:116" ht="15" x14ac:dyDescent="0.2">
      <c r="A142" s="138"/>
      <c r="B142" s="138"/>
      <c r="C142" s="138"/>
      <c r="D142" s="138"/>
      <c r="E142" s="131">
        <f t="shared" ref="E142:E205" si="4">SUM(F142:DJ142)</f>
        <v>0</v>
      </c>
      <c r="F142" s="147"/>
      <c r="G142" s="147"/>
      <c r="H142" s="147"/>
      <c r="I142" s="147"/>
      <c r="J142" s="147"/>
      <c r="K142" s="147"/>
      <c r="L142" s="147"/>
      <c r="M142" s="147"/>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31">
        <f t="shared" ref="DK142:DK205" si="5">SUM(F142:DJ142)</f>
        <v>0</v>
      </c>
      <c r="DL142" s="148"/>
    </row>
    <row r="143" spans="1:116" ht="15" x14ac:dyDescent="0.2">
      <c r="A143" s="138"/>
      <c r="B143" s="138"/>
      <c r="C143" s="138"/>
      <c r="D143" s="138"/>
      <c r="E143" s="131">
        <f t="shared" si="4"/>
        <v>0</v>
      </c>
      <c r="F143" s="147"/>
      <c r="G143" s="147"/>
      <c r="H143" s="147"/>
      <c r="I143" s="147"/>
      <c r="J143" s="147"/>
      <c r="K143" s="147"/>
      <c r="L143" s="147"/>
      <c r="M143" s="147"/>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31">
        <f t="shared" si="5"/>
        <v>0</v>
      </c>
      <c r="DL143" s="148"/>
    </row>
    <row r="144" spans="1:116" ht="15" x14ac:dyDescent="0.2">
      <c r="A144" s="138"/>
      <c r="B144" s="138"/>
      <c r="C144" s="138"/>
      <c r="D144" s="138"/>
      <c r="E144" s="131">
        <f t="shared" si="4"/>
        <v>0</v>
      </c>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31">
        <f t="shared" si="5"/>
        <v>0</v>
      </c>
      <c r="DL144" s="148"/>
    </row>
    <row r="145" spans="1:116" ht="15" x14ac:dyDescent="0.2">
      <c r="A145" s="138"/>
      <c r="B145" s="138"/>
      <c r="C145" s="138"/>
      <c r="D145" s="138"/>
      <c r="E145" s="131">
        <f t="shared" si="4"/>
        <v>0</v>
      </c>
      <c r="F145" s="147"/>
      <c r="G145" s="147"/>
      <c r="H145" s="147"/>
      <c r="I145" s="147"/>
      <c r="J145" s="147"/>
      <c r="K145" s="147"/>
      <c r="L145" s="147"/>
      <c r="M145" s="147"/>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31">
        <f t="shared" si="5"/>
        <v>0</v>
      </c>
      <c r="DL145" s="148"/>
    </row>
    <row r="146" spans="1:116" ht="15" x14ac:dyDescent="0.2">
      <c r="A146" s="138"/>
      <c r="B146" s="138"/>
      <c r="C146" s="138"/>
      <c r="D146" s="138"/>
      <c r="E146" s="131">
        <f t="shared" si="4"/>
        <v>0</v>
      </c>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31">
        <f t="shared" si="5"/>
        <v>0</v>
      </c>
      <c r="DL146" s="148"/>
    </row>
    <row r="147" spans="1:116" ht="15" x14ac:dyDescent="0.2">
      <c r="A147" s="138"/>
      <c r="B147" s="138"/>
      <c r="C147" s="138"/>
      <c r="D147" s="138"/>
      <c r="E147" s="131">
        <f t="shared" si="4"/>
        <v>0</v>
      </c>
      <c r="F147" s="147"/>
      <c r="G147" s="147"/>
      <c r="H147" s="147"/>
      <c r="I147" s="147"/>
      <c r="J147" s="147"/>
      <c r="K147" s="147"/>
      <c r="L147" s="147"/>
      <c r="M147" s="147"/>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31">
        <f t="shared" si="5"/>
        <v>0</v>
      </c>
      <c r="DL147" s="148"/>
    </row>
    <row r="148" spans="1:116" ht="15" x14ac:dyDescent="0.2">
      <c r="A148" s="138"/>
      <c r="B148" s="138"/>
      <c r="C148" s="138"/>
      <c r="D148" s="138"/>
      <c r="E148" s="131">
        <f t="shared" si="4"/>
        <v>0</v>
      </c>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31">
        <f t="shared" si="5"/>
        <v>0</v>
      </c>
      <c r="DL148" s="148"/>
    </row>
    <row r="149" spans="1:116" ht="15" x14ac:dyDescent="0.2">
      <c r="A149" s="138"/>
      <c r="B149" s="138"/>
      <c r="C149" s="138"/>
      <c r="D149" s="138"/>
      <c r="E149" s="131">
        <f t="shared" si="4"/>
        <v>0</v>
      </c>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31">
        <f t="shared" si="5"/>
        <v>0</v>
      </c>
      <c r="DL149" s="148"/>
    </row>
    <row r="150" spans="1:116" ht="15" x14ac:dyDescent="0.2">
      <c r="A150" s="138"/>
      <c r="B150" s="138"/>
      <c r="C150" s="138"/>
      <c r="D150" s="138"/>
      <c r="E150" s="131">
        <f t="shared" si="4"/>
        <v>0</v>
      </c>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31">
        <f t="shared" si="5"/>
        <v>0</v>
      </c>
      <c r="DL150" s="148"/>
    </row>
    <row r="151" spans="1:116" ht="15" x14ac:dyDescent="0.2">
      <c r="A151" s="138"/>
      <c r="B151" s="138"/>
      <c r="C151" s="138"/>
      <c r="D151" s="138"/>
      <c r="E151" s="131">
        <f t="shared" si="4"/>
        <v>0</v>
      </c>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31">
        <f t="shared" si="5"/>
        <v>0</v>
      </c>
      <c r="DL151" s="148"/>
    </row>
    <row r="152" spans="1:116" ht="15" x14ac:dyDescent="0.2">
      <c r="A152" s="138"/>
      <c r="B152" s="138"/>
      <c r="C152" s="138"/>
      <c r="D152" s="138"/>
      <c r="E152" s="131">
        <f t="shared" si="4"/>
        <v>0</v>
      </c>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31">
        <f t="shared" si="5"/>
        <v>0</v>
      </c>
      <c r="DL152" s="148"/>
    </row>
    <row r="153" spans="1:116" ht="15" x14ac:dyDescent="0.2">
      <c r="A153" s="138"/>
      <c r="B153" s="138"/>
      <c r="C153" s="138"/>
      <c r="D153" s="138"/>
      <c r="E153" s="131">
        <f t="shared" si="4"/>
        <v>0</v>
      </c>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31">
        <f t="shared" si="5"/>
        <v>0</v>
      </c>
      <c r="DL153" s="148"/>
    </row>
    <row r="154" spans="1:116" ht="15" x14ac:dyDescent="0.2">
      <c r="A154" s="138"/>
      <c r="B154" s="138"/>
      <c r="C154" s="138"/>
      <c r="D154" s="138"/>
      <c r="E154" s="131">
        <f t="shared" si="4"/>
        <v>0</v>
      </c>
      <c r="F154" s="147"/>
      <c r="G154" s="147"/>
      <c r="H154" s="147"/>
      <c r="I154" s="14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31">
        <f t="shared" si="5"/>
        <v>0</v>
      </c>
      <c r="DL154" s="148"/>
    </row>
    <row r="155" spans="1:116" ht="15" x14ac:dyDescent="0.2">
      <c r="A155" s="138"/>
      <c r="B155" s="138"/>
      <c r="C155" s="138"/>
      <c r="D155" s="138"/>
      <c r="E155" s="131">
        <f t="shared" si="4"/>
        <v>0</v>
      </c>
      <c r="F155" s="147"/>
      <c r="G155" s="147"/>
      <c r="H155" s="147"/>
      <c r="I155" s="14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31">
        <f t="shared" si="5"/>
        <v>0</v>
      </c>
      <c r="DL155" s="148"/>
    </row>
    <row r="156" spans="1:116" ht="15" x14ac:dyDescent="0.2">
      <c r="A156" s="138"/>
      <c r="B156" s="138"/>
      <c r="C156" s="138"/>
      <c r="D156" s="138"/>
      <c r="E156" s="131">
        <f t="shared" si="4"/>
        <v>0</v>
      </c>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31">
        <f t="shared" si="5"/>
        <v>0</v>
      </c>
      <c r="DL156" s="148"/>
    </row>
    <row r="157" spans="1:116" ht="15" x14ac:dyDescent="0.2">
      <c r="A157" s="138"/>
      <c r="B157" s="138"/>
      <c r="C157" s="138"/>
      <c r="D157" s="138"/>
      <c r="E157" s="131">
        <f t="shared" si="4"/>
        <v>0</v>
      </c>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31">
        <f t="shared" si="5"/>
        <v>0</v>
      </c>
      <c r="DL157" s="148"/>
    </row>
    <row r="158" spans="1:116" ht="15" x14ac:dyDescent="0.2">
      <c r="A158" s="138"/>
      <c r="B158" s="138"/>
      <c r="C158" s="138"/>
      <c r="D158" s="138"/>
      <c r="E158" s="131">
        <f t="shared" si="4"/>
        <v>0</v>
      </c>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31">
        <f t="shared" si="5"/>
        <v>0</v>
      </c>
      <c r="DL158" s="148"/>
    </row>
    <row r="159" spans="1:116" ht="15" x14ac:dyDescent="0.2">
      <c r="A159" s="138"/>
      <c r="B159" s="138"/>
      <c r="C159" s="138"/>
      <c r="D159" s="138"/>
      <c r="E159" s="131">
        <f t="shared" si="4"/>
        <v>0</v>
      </c>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31">
        <f t="shared" si="5"/>
        <v>0</v>
      </c>
      <c r="DL159" s="148"/>
    </row>
    <row r="160" spans="1:116" ht="15" x14ac:dyDescent="0.2">
      <c r="A160" s="138"/>
      <c r="B160" s="138"/>
      <c r="C160" s="138"/>
      <c r="D160" s="138"/>
      <c r="E160" s="131">
        <f t="shared" si="4"/>
        <v>0</v>
      </c>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31">
        <f t="shared" si="5"/>
        <v>0</v>
      </c>
      <c r="DL160" s="148"/>
    </row>
    <row r="161" spans="1:116" ht="15" x14ac:dyDescent="0.2">
      <c r="A161" s="138"/>
      <c r="B161" s="138"/>
      <c r="C161" s="138"/>
      <c r="D161" s="138"/>
      <c r="E161" s="131">
        <f t="shared" si="4"/>
        <v>0</v>
      </c>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31">
        <f t="shared" si="5"/>
        <v>0</v>
      </c>
      <c r="DL161" s="148"/>
    </row>
    <row r="162" spans="1:116" ht="15" x14ac:dyDescent="0.2">
      <c r="A162" s="138"/>
      <c r="B162" s="138"/>
      <c r="C162" s="138"/>
      <c r="D162" s="138"/>
      <c r="E162" s="131">
        <f t="shared" si="4"/>
        <v>0</v>
      </c>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31">
        <f t="shared" si="5"/>
        <v>0</v>
      </c>
      <c r="DL162" s="148"/>
    </row>
    <row r="163" spans="1:116" ht="15" x14ac:dyDescent="0.2">
      <c r="A163" s="138"/>
      <c r="B163" s="138"/>
      <c r="C163" s="138"/>
      <c r="D163" s="138"/>
      <c r="E163" s="131">
        <f t="shared" si="4"/>
        <v>0</v>
      </c>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31">
        <f t="shared" si="5"/>
        <v>0</v>
      </c>
      <c r="DL163" s="148"/>
    </row>
    <row r="164" spans="1:116" ht="15" x14ac:dyDescent="0.2">
      <c r="A164" s="138"/>
      <c r="B164" s="138"/>
      <c r="C164" s="138"/>
      <c r="D164" s="138"/>
      <c r="E164" s="131">
        <f t="shared" si="4"/>
        <v>0</v>
      </c>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31">
        <f t="shared" si="5"/>
        <v>0</v>
      </c>
      <c r="DL164" s="148"/>
    </row>
    <row r="165" spans="1:116" ht="15" x14ac:dyDescent="0.2">
      <c r="A165" s="138"/>
      <c r="B165" s="138"/>
      <c r="C165" s="138"/>
      <c r="D165" s="138"/>
      <c r="E165" s="131">
        <f t="shared" si="4"/>
        <v>0</v>
      </c>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31">
        <f t="shared" si="5"/>
        <v>0</v>
      </c>
      <c r="DL165" s="148"/>
    </row>
    <row r="166" spans="1:116" ht="15" x14ac:dyDescent="0.2">
      <c r="A166" s="138"/>
      <c r="B166" s="138"/>
      <c r="C166" s="138"/>
      <c r="D166" s="138"/>
      <c r="E166" s="131">
        <f t="shared" si="4"/>
        <v>0</v>
      </c>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31">
        <f t="shared" si="5"/>
        <v>0</v>
      </c>
      <c r="DL166" s="148"/>
    </row>
    <row r="167" spans="1:116" ht="15" x14ac:dyDescent="0.2">
      <c r="A167" s="138"/>
      <c r="B167" s="138"/>
      <c r="C167" s="138"/>
      <c r="D167" s="138"/>
      <c r="E167" s="131">
        <f t="shared" si="4"/>
        <v>0</v>
      </c>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31">
        <f t="shared" si="5"/>
        <v>0</v>
      </c>
      <c r="DL167" s="148"/>
    </row>
    <row r="168" spans="1:116" ht="15" x14ac:dyDescent="0.2">
      <c r="A168" s="138"/>
      <c r="B168" s="138"/>
      <c r="C168" s="138"/>
      <c r="D168" s="138"/>
      <c r="E168" s="131">
        <f t="shared" si="4"/>
        <v>0</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31">
        <f t="shared" si="5"/>
        <v>0</v>
      </c>
      <c r="DL168" s="148"/>
    </row>
    <row r="169" spans="1:116" ht="15" x14ac:dyDescent="0.2">
      <c r="A169" s="138"/>
      <c r="B169" s="138"/>
      <c r="C169" s="138"/>
      <c r="D169" s="138"/>
      <c r="E169" s="131">
        <f t="shared" si="4"/>
        <v>0</v>
      </c>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31">
        <f t="shared" si="5"/>
        <v>0</v>
      </c>
      <c r="DL169" s="148"/>
    </row>
    <row r="170" spans="1:116" ht="15" x14ac:dyDescent="0.2">
      <c r="A170" s="138"/>
      <c r="B170" s="138"/>
      <c r="C170" s="138"/>
      <c r="D170" s="138"/>
      <c r="E170" s="131">
        <f t="shared" si="4"/>
        <v>0</v>
      </c>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31">
        <f t="shared" si="5"/>
        <v>0</v>
      </c>
      <c r="DL170" s="148"/>
    </row>
    <row r="171" spans="1:116" ht="15" x14ac:dyDescent="0.2">
      <c r="A171" s="138"/>
      <c r="B171" s="138"/>
      <c r="C171" s="138"/>
      <c r="D171" s="138"/>
      <c r="E171" s="131">
        <f t="shared" si="4"/>
        <v>0</v>
      </c>
      <c r="F171" s="147"/>
      <c r="G171" s="147"/>
      <c r="H171" s="147"/>
      <c r="I171" s="147"/>
      <c r="J171" s="147"/>
      <c r="K171" s="147"/>
      <c r="L171" s="147"/>
      <c r="M171" s="147"/>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31">
        <f t="shared" si="5"/>
        <v>0</v>
      </c>
      <c r="DL171" s="148"/>
    </row>
    <row r="172" spans="1:116" ht="15" x14ac:dyDescent="0.2">
      <c r="A172" s="138"/>
      <c r="B172" s="138"/>
      <c r="C172" s="138"/>
      <c r="D172" s="138"/>
      <c r="E172" s="131">
        <f t="shared" si="4"/>
        <v>0</v>
      </c>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31">
        <f t="shared" si="5"/>
        <v>0</v>
      </c>
      <c r="DL172" s="148"/>
    </row>
    <row r="173" spans="1:116" ht="15" x14ac:dyDescent="0.2">
      <c r="A173" s="138"/>
      <c r="B173" s="138"/>
      <c r="C173" s="138"/>
      <c r="D173" s="138"/>
      <c r="E173" s="131">
        <f t="shared" si="4"/>
        <v>0</v>
      </c>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31">
        <f t="shared" si="5"/>
        <v>0</v>
      </c>
      <c r="DL173" s="148"/>
    </row>
    <row r="174" spans="1:116" ht="15" x14ac:dyDescent="0.2">
      <c r="A174" s="138"/>
      <c r="B174" s="138"/>
      <c r="C174" s="138"/>
      <c r="D174" s="138"/>
      <c r="E174" s="131">
        <f t="shared" si="4"/>
        <v>0</v>
      </c>
      <c r="F174" s="147"/>
      <c r="G174" s="147"/>
      <c r="H174" s="147"/>
      <c r="I174" s="147"/>
      <c r="J174" s="147"/>
      <c r="K174" s="147"/>
      <c r="L174" s="147"/>
      <c r="M174" s="147"/>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31">
        <f t="shared" si="5"/>
        <v>0</v>
      </c>
      <c r="DL174" s="148"/>
    </row>
    <row r="175" spans="1:116" ht="15" x14ac:dyDescent="0.2">
      <c r="A175" s="138"/>
      <c r="B175" s="138"/>
      <c r="C175" s="138"/>
      <c r="D175" s="138"/>
      <c r="E175" s="131">
        <f t="shared" si="4"/>
        <v>0</v>
      </c>
      <c r="F175" s="147"/>
      <c r="G175" s="147"/>
      <c r="H175" s="147"/>
      <c r="I175" s="147"/>
      <c r="J175" s="147"/>
      <c r="K175" s="147"/>
      <c r="L175" s="147"/>
      <c r="M175" s="147"/>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31">
        <f t="shared" si="5"/>
        <v>0</v>
      </c>
      <c r="DL175" s="148"/>
    </row>
    <row r="176" spans="1:116" ht="15" x14ac:dyDescent="0.2">
      <c r="A176" s="138"/>
      <c r="B176" s="138"/>
      <c r="C176" s="138"/>
      <c r="D176" s="138"/>
      <c r="E176" s="131">
        <f t="shared" si="4"/>
        <v>0</v>
      </c>
      <c r="F176" s="147"/>
      <c r="G176" s="147"/>
      <c r="H176" s="147"/>
      <c r="I176" s="147"/>
      <c r="J176" s="147"/>
      <c r="K176" s="147"/>
      <c r="L176" s="147"/>
      <c r="M176" s="147"/>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31">
        <f t="shared" si="5"/>
        <v>0</v>
      </c>
      <c r="DL176" s="148"/>
    </row>
    <row r="177" spans="1:116" ht="15" x14ac:dyDescent="0.2">
      <c r="A177" s="138"/>
      <c r="B177" s="138"/>
      <c r="C177" s="138"/>
      <c r="D177" s="138"/>
      <c r="E177" s="131">
        <f t="shared" si="4"/>
        <v>0</v>
      </c>
      <c r="F177" s="147"/>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31">
        <f t="shared" si="5"/>
        <v>0</v>
      </c>
      <c r="DL177" s="148"/>
    </row>
    <row r="178" spans="1:116" ht="15" x14ac:dyDescent="0.2">
      <c r="A178" s="138"/>
      <c r="B178" s="138"/>
      <c r="C178" s="138"/>
      <c r="D178" s="138"/>
      <c r="E178" s="131">
        <f t="shared" si="4"/>
        <v>0</v>
      </c>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31">
        <f t="shared" si="5"/>
        <v>0</v>
      </c>
      <c r="DL178" s="148"/>
    </row>
    <row r="179" spans="1:116" ht="15" x14ac:dyDescent="0.2">
      <c r="A179" s="138"/>
      <c r="B179" s="138"/>
      <c r="C179" s="138"/>
      <c r="D179" s="138"/>
      <c r="E179" s="131">
        <f t="shared" si="4"/>
        <v>0</v>
      </c>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31">
        <f t="shared" si="5"/>
        <v>0</v>
      </c>
      <c r="DL179" s="148"/>
    </row>
    <row r="180" spans="1:116" ht="15" x14ac:dyDescent="0.2">
      <c r="A180" s="138"/>
      <c r="B180" s="138"/>
      <c r="C180" s="138"/>
      <c r="D180" s="138"/>
      <c r="E180" s="131">
        <f t="shared" si="4"/>
        <v>0</v>
      </c>
      <c r="F180" s="147"/>
      <c r="G180" s="147"/>
      <c r="H180" s="147"/>
      <c r="I180" s="147"/>
      <c r="J180" s="147"/>
      <c r="K180" s="147"/>
      <c r="L180" s="147"/>
      <c r="M180" s="147"/>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31">
        <f t="shared" si="5"/>
        <v>0</v>
      </c>
      <c r="DL180" s="148"/>
    </row>
    <row r="181" spans="1:116" ht="15" x14ac:dyDescent="0.2">
      <c r="A181" s="138"/>
      <c r="B181" s="138"/>
      <c r="C181" s="138"/>
      <c r="D181" s="138"/>
      <c r="E181" s="131">
        <f t="shared" si="4"/>
        <v>0</v>
      </c>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31">
        <f t="shared" si="5"/>
        <v>0</v>
      </c>
      <c r="DL181" s="148"/>
    </row>
    <row r="182" spans="1:116" ht="15" x14ac:dyDescent="0.2">
      <c r="A182" s="138"/>
      <c r="B182" s="138"/>
      <c r="C182" s="138"/>
      <c r="D182" s="138"/>
      <c r="E182" s="131">
        <f t="shared" si="4"/>
        <v>0</v>
      </c>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31">
        <f t="shared" si="5"/>
        <v>0</v>
      </c>
      <c r="DL182" s="148"/>
    </row>
    <row r="183" spans="1:116" ht="15" x14ac:dyDescent="0.2">
      <c r="A183" s="138"/>
      <c r="B183" s="138"/>
      <c r="C183" s="138"/>
      <c r="D183" s="138"/>
      <c r="E183" s="131">
        <f t="shared" si="4"/>
        <v>0</v>
      </c>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31">
        <f t="shared" si="5"/>
        <v>0</v>
      </c>
      <c r="DL183" s="148"/>
    </row>
    <row r="184" spans="1:116" ht="15" x14ac:dyDescent="0.2">
      <c r="A184" s="138"/>
      <c r="B184" s="138"/>
      <c r="C184" s="138"/>
      <c r="D184" s="138"/>
      <c r="E184" s="131">
        <f t="shared" si="4"/>
        <v>0</v>
      </c>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31">
        <f t="shared" si="5"/>
        <v>0</v>
      </c>
      <c r="DL184" s="148"/>
    </row>
    <row r="185" spans="1:116" ht="15" x14ac:dyDescent="0.2">
      <c r="A185" s="138"/>
      <c r="B185" s="138"/>
      <c r="C185" s="138"/>
      <c r="D185" s="138"/>
      <c r="E185" s="131">
        <f t="shared" si="4"/>
        <v>0</v>
      </c>
      <c r="F185" s="147"/>
      <c r="G185" s="147"/>
      <c r="H185" s="147"/>
      <c r="I185" s="147"/>
      <c r="J185" s="147"/>
      <c r="K185" s="147"/>
      <c r="L185" s="147"/>
      <c r="M185" s="147"/>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31">
        <f t="shared" si="5"/>
        <v>0</v>
      </c>
      <c r="DL185" s="148"/>
    </row>
    <row r="186" spans="1:116" ht="15" x14ac:dyDescent="0.2">
      <c r="A186" s="138"/>
      <c r="B186" s="138"/>
      <c r="C186" s="138"/>
      <c r="D186" s="138"/>
      <c r="E186" s="131">
        <f t="shared" si="4"/>
        <v>0</v>
      </c>
      <c r="F186" s="147"/>
      <c r="G186" s="147"/>
      <c r="H186" s="147"/>
      <c r="I186" s="147"/>
      <c r="J186" s="147"/>
      <c r="K186" s="147"/>
      <c r="L186" s="147"/>
      <c r="M186" s="147"/>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31">
        <f t="shared" si="5"/>
        <v>0</v>
      </c>
      <c r="DL186" s="148"/>
    </row>
    <row r="187" spans="1:116" ht="15" x14ac:dyDescent="0.2">
      <c r="A187" s="138"/>
      <c r="B187" s="138"/>
      <c r="C187" s="138"/>
      <c r="D187" s="138"/>
      <c r="E187" s="131">
        <f t="shared" si="4"/>
        <v>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31">
        <f t="shared" si="5"/>
        <v>0</v>
      </c>
      <c r="DL187" s="148"/>
    </row>
    <row r="188" spans="1:116" ht="15" x14ac:dyDescent="0.2">
      <c r="A188" s="138"/>
      <c r="B188" s="138"/>
      <c r="C188" s="138"/>
      <c r="D188" s="138"/>
      <c r="E188" s="131">
        <f t="shared" si="4"/>
        <v>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31">
        <f t="shared" si="5"/>
        <v>0</v>
      </c>
      <c r="DL188" s="148"/>
    </row>
    <row r="189" spans="1:116" ht="15" x14ac:dyDescent="0.2">
      <c r="A189" s="138"/>
      <c r="B189" s="138"/>
      <c r="C189" s="138"/>
      <c r="D189" s="138"/>
      <c r="E189" s="131">
        <f t="shared" si="4"/>
        <v>0</v>
      </c>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31">
        <f t="shared" si="5"/>
        <v>0</v>
      </c>
      <c r="DL189" s="148"/>
    </row>
    <row r="190" spans="1:116" ht="15" x14ac:dyDescent="0.2">
      <c r="A190" s="138"/>
      <c r="B190" s="138"/>
      <c r="C190" s="138"/>
      <c r="D190" s="138"/>
      <c r="E190" s="131">
        <f t="shared" si="4"/>
        <v>0</v>
      </c>
      <c r="F190" s="147"/>
      <c r="G190" s="147"/>
      <c r="H190" s="147"/>
      <c r="I190" s="147"/>
      <c r="J190" s="147"/>
      <c r="K190" s="147"/>
      <c r="L190" s="147"/>
      <c r="M190" s="147"/>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31">
        <f t="shared" si="5"/>
        <v>0</v>
      </c>
      <c r="DL190" s="148"/>
    </row>
    <row r="191" spans="1:116" ht="15" x14ac:dyDescent="0.2">
      <c r="A191" s="138"/>
      <c r="B191" s="138"/>
      <c r="C191" s="138"/>
      <c r="D191" s="138"/>
      <c r="E191" s="131">
        <f t="shared" si="4"/>
        <v>0</v>
      </c>
      <c r="F191" s="147"/>
      <c r="G191" s="147"/>
      <c r="H191" s="147"/>
      <c r="I191" s="147"/>
      <c r="J191" s="147"/>
      <c r="K191" s="147"/>
      <c r="L191" s="147"/>
      <c r="M191" s="147"/>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31">
        <f t="shared" si="5"/>
        <v>0</v>
      </c>
      <c r="DL191" s="148"/>
    </row>
    <row r="192" spans="1:116" ht="15" x14ac:dyDescent="0.2">
      <c r="A192" s="138"/>
      <c r="B192" s="138"/>
      <c r="C192" s="138"/>
      <c r="D192" s="138"/>
      <c r="E192" s="131">
        <f t="shared" si="4"/>
        <v>0</v>
      </c>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31">
        <f t="shared" si="5"/>
        <v>0</v>
      </c>
      <c r="DL192" s="148"/>
    </row>
    <row r="193" spans="1:116" ht="15" x14ac:dyDescent="0.2">
      <c r="A193" s="138"/>
      <c r="B193" s="138"/>
      <c r="C193" s="138"/>
      <c r="D193" s="138"/>
      <c r="E193" s="131">
        <f t="shared" si="4"/>
        <v>0</v>
      </c>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31">
        <f t="shared" si="5"/>
        <v>0</v>
      </c>
      <c r="DL193" s="148"/>
    </row>
    <row r="194" spans="1:116" ht="15" x14ac:dyDescent="0.2">
      <c r="A194" s="138"/>
      <c r="B194" s="138"/>
      <c r="C194" s="138"/>
      <c r="D194" s="138"/>
      <c r="E194" s="131">
        <f t="shared" si="4"/>
        <v>0</v>
      </c>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31">
        <f t="shared" si="5"/>
        <v>0</v>
      </c>
      <c r="DL194" s="148"/>
    </row>
    <row r="195" spans="1:116" ht="15" x14ac:dyDescent="0.2">
      <c r="A195" s="138"/>
      <c r="B195" s="138"/>
      <c r="C195" s="138"/>
      <c r="D195" s="138"/>
      <c r="E195" s="131">
        <f t="shared" si="4"/>
        <v>0</v>
      </c>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31">
        <f t="shared" si="5"/>
        <v>0</v>
      </c>
      <c r="DL195" s="148"/>
    </row>
    <row r="196" spans="1:116" ht="15" x14ac:dyDescent="0.2">
      <c r="A196" s="138"/>
      <c r="B196" s="138"/>
      <c r="C196" s="138"/>
      <c r="D196" s="138"/>
      <c r="E196" s="131">
        <f t="shared" si="4"/>
        <v>0</v>
      </c>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31">
        <f t="shared" si="5"/>
        <v>0</v>
      </c>
      <c r="DL196" s="148"/>
    </row>
    <row r="197" spans="1:116" ht="15" x14ac:dyDescent="0.2">
      <c r="A197" s="138"/>
      <c r="B197" s="138"/>
      <c r="C197" s="138"/>
      <c r="D197" s="138"/>
      <c r="E197" s="131">
        <f t="shared" si="4"/>
        <v>0</v>
      </c>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31">
        <f t="shared" si="5"/>
        <v>0</v>
      </c>
      <c r="DL197" s="148"/>
    </row>
    <row r="198" spans="1:116" ht="15" x14ac:dyDescent="0.2">
      <c r="A198" s="138"/>
      <c r="B198" s="138"/>
      <c r="C198" s="138"/>
      <c r="D198" s="138"/>
      <c r="E198" s="131">
        <f t="shared" si="4"/>
        <v>0</v>
      </c>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31">
        <f t="shared" si="5"/>
        <v>0</v>
      </c>
      <c r="DL198" s="148"/>
    </row>
    <row r="199" spans="1:116" ht="15" x14ac:dyDescent="0.2">
      <c r="A199" s="138"/>
      <c r="B199" s="138"/>
      <c r="C199" s="138"/>
      <c r="D199" s="138"/>
      <c r="E199" s="131">
        <f t="shared" si="4"/>
        <v>0</v>
      </c>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31">
        <f t="shared" si="5"/>
        <v>0</v>
      </c>
      <c r="DL199" s="148"/>
    </row>
    <row r="200" spans="1:116" ht="15" x14ac:dyDescent="0.2">
      <c r="A200" s="138"/>
      <c r="B200" s="138"/>
      <c r="C200" s="138"/>
      <c r="D200" s="138"/>
      <c r="E200" s="131">
        <f t="shared" si="4"/>
        <v>0</v>
      </c>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31">
        <f t="shared" si="5"/>
        <v>0</v>
      </c>
      <c r="DL200" s="148"/>
    </row>
    <row r="201" spans="1:116" ht="15" x14ac:dyDescent="0.2">
      <c r="A201" s="138"/>
      <c r="B201" s="138"/>
      <c r="C201" s="138"/>
      <c r="D201" s="138"/>
      <c r="E201" s="131">
        <f t="shared" si="4"/>
        <v>0</v>
      </c>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31">
        <f t="shared" si="5"/>
        <v>0</v>
      </c>
      <c r="DL201" s="148"/>
    </row>
    <row r="202" spans="1:116" ht="15" x14ac:dyDescent="0.2">
      <c r="A202" s="138"/>
      <c r="B202" s="138"/>
      <c r="C202" s="138"/>
      <c r="D202" s="138"/>
      <c r="E202" s="131">
        <f t="shared" si="4"/>
        <v>0</v>
      </c>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31">
        <f t="shared" si="5"/>
        <v>0</v>
      </c>
      <c r="DL202" s="148"/>
    </row>
    <row r="203" spans="1:116" ht="15" x14ac:dyDescent="0.2">
      <c r="A203" s="138"/>
      <c r="B203" s="138"/>
      <c r="C203" s="138"/>
      <c r="D203" s="138"/>
      <c r="E203" s="131">
        <f t="shared" si="4"/>
        <v>0</v>
      </c>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31">
        <f t="shared" si="5"/>
        <v>0</v>
      </c>
      <c r="DL203" s="148"/>
    </row>
    <row r="204" spans="1:116" ht="15" x14ac:dyDescent="0.2">
      <c r="A204" s="138"/>
      <c r="B204" s="138"/>
      <c r="C204" s="138"/>
      <c r="D204" s="138"/>
      <c r="E204" s="131">
        <f t="shared" si="4"/>
        <v>0</v>
      </c>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31">
        <f t="shared" si="5"/>
        <v>0</v>
      </c>
      <c r="DL204" s="148"/>
    </row>
    <row r="205" spans="1:116" ht="15" x14ac:dyDescent="0.2">
      <c r="A205" s="138"/>
      <c r="B205" s="138"/>
      <c r="C205" s="138"/>
      <c r="D205" s="138"/>
      <c r="E205" s="131">
        <f t="shared" si="4"/>
        <v>0</v>
      </c>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31">
        <f t="shared" si="5"/>
        <v>0</v>
      </c>
      <c r="DL205" s="148"/>
    </row>
    <row r="206" spans="1:116" ht="15" x14ac:dyDescent="0.2">
      <c r="A206" s="138"/>
      <c r="B206" s="138"/>
      <c r="C206" s="138"/>
      <c r="D206" s="138"/>
      <c r="E206" s="131">
        <f t="shared" ref="E206:E269" si="6">SUM(F206:DJ206)</f>
        <v>0</v>
      </c>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31">
        <f t="shared" ref="DK206:DK269" si="7">SUM(F206:DJ206)</f>
        <v>0</v>
      </c>
      <c r="DL206" s="148"/>
    </row>
    <row r="207" spans="1:116" ht="15" x14ac:dyDescent="0.2">
      <c r="A207" s="138"/>
      <c r="B207" s="138"/>
      <c r="C207" s="138"/>
      <c r="D207" s="138"/>
      <c r="E207" s="131">
        <f t="shared" si="6"/>
        <v>0</v>
      </c>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31">
        <f t="shared" si="7"/>
        <v>0</v>
      </c>
      <c r="DL207" s="148"/>
    </row>
    <row r="208" spans="1:116" ht="15" x14ac:dyDescent="0.2">
      <c r="A208" s="138"/>
      <c r="B208" s="138"/>
      <c r="C208" s="138"/>
      <c r="D208" s="138"/>
      <c r="E208" s="131">
        <f t="shared" si="6"/>
        <v>0</v>
      </c>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31">
        <f t="shared" si="7"/>
        <v>0</v>
      </c>
      <c r="DL208" s="148"/>
    </row>
    <row r="209" spans="1:116" ht="15" x14ac:dyDescent="0.2">
      <c r="A209" s="138"/>
      <c r="B209" s="138"/>
      <c r="C209" s="138"/>
      <c r="D209" s="138"/>
      <c r="E209" s="131">
        <f t="shared" si="6"/>
        <v>0</v>
      </c>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31">
        <f t="shared" si="7"/>
        <v>0</v>
      </c>
      <c r="DL209" s="148"/>
    </row>
    <row r="210" spans="1:116" ht="15" x14ac:dyDescent="0.2">
      <c r="A210" s="138"/>
      <c r="B210" s="138"/>
      <c r="C210" s="138"/>
      <c r="D210" s="138"/>
      <c r="E210" s="131">
        <f t="shared" si="6"/>
        <v>0</v>
      </c>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31">
        <f t="shared" si="7"/>
        <v>0</v>
      </c>
      <c r="DL210" s="148"/>
    </row>
    <row r="211" spans="1:116" ht="15" x14ac:dyDescent="0.2">
      <c r="A211" s="138"/>
      <c r="B211" s="138"/>
      <c r="C211" s="138"/>
      <c r="D211" s="138"/>
      <c r="E211" s="131">
        <f t="shared" si="6"/>
        <v>0</v>
      </c>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31">
        <f t="shared" si="7"/>
        <v>0</v>
      </c>
      <c r="DL211" s="148"/>
    </row>
    <row r="212" spans="1:116" ht="15" x14ac:dyDescent="0.2">
      <c r="A212" s="138"/>
      <c r="B212" s="138"/>
      <c r="C212" s="138"/>
      <c r="D212" s="138"/>
      <c r="E212" s="131">
        <f t="shared" si="6"/>
        <v>0</v>
      </c>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31">
        <f t="shared" si="7"/>
        <v>0</v>
      </c>
      <c r="DL212" s="148"/>
    </row>
    <row r="213" spans="1:116" ht="15" x14ac:dyDescent="0.2">
      <c r="A213" s="138"/>
      <c r="B213" s="138"/>
      <c r="C213" s="138"/>
      <c r="D213" s="138"/>
      <c r="E213" s="131">
        <f t="shared" si="6"/>
        <v>0</v>
      </c>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31">
        <f t="shared" si="7"/>
        <v>0</v>
      </c>
      <c r="DL213" s="148"/>
    </row>
    <row r="214" spans="1:116" ht="15" x14ac:dyDescent="0.2">
      <c r="A214" s="138"/>
      <c r="B214" s="138"/>
      <c r="C214" s="138"/>
      <c r="D214" s="138"/>
      <c r="E214" s="131">
        <f t="shared" si="6"/>
        <v>0</v>
      </c>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31">
        <f t="shared" si="7"/>
        <v>0</v>
      </c>
      <c r="DL214" s="148"/>
    </row>
    <row r="215" spans="1:116" ht="15" x14ac:dyDescent="0.2">
      <c r="A215" s="138"/>
      <c r="B215" s="138"/>
      <c r="C215" s="138"/>
      <c r="D215" s="138"/>
      <c r="E215" s="131">
        <f t="shared" si="6"/>
        <v>0</v>
      </c>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31">
        <f t="shared" si="7"/>
        <v>0</v>
      </c>
      <c r="DL215" s="148"/>
    </row>
    <row r="216" spans="1:116" ht="15" x14ac:dyDescent="0.2">
      <c r="A216" s="138"/>
      <c r="B216" s="138"/>
      <c r="C216" s="138"/>
      <c r="D216" s="138"/>
      <c r="E216" s="131">
        <f t="shared" si="6"/>
        <v>0</v>
      </c>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31">
        <f t="shared" si="7"/>
        <v>0</v>
      </c>
      <c r="DL216" s="148"/>
    </row>
    <row r="217" spans="1:116" ht="15" x14ac:dyDescent="0.2">
      <c r="A217" s="138"/>
      <c r="B217" s="138"/>
      <c r="C217" s="138"/>
      <c r="D217" s="138"/>
      <c r="E217" s="131">
        <f t="shared" si="6"/>
        <v>0</v>
      </c>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31">
        <f t="shared" si="7"/>
        <v>0</v>
      </c>
      <c r="DL217" s="148"/>
    </row>
    <row r="218" spans="1:116" ht="15" x14ac:dyDescent="0.2">
      <c r="A218" s="138"/>
      <c r="B218" s="138"/>
      <c r="C218" s="138"/>
      <c r="D218" s="138"/>
      <c r="E218" s="131">
        <f t="shared" si="6"/>
        <v>0</v>
      </c>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31">
        <f t="shared" si="7"/>
        <v>0</v>
      </c>
      <c r="DL218" s="148"/>
    </row>
    <row r="219" spans="1:116" ht="15" x14ac:dyDescent="0.2">
      <c r="A219" s="138"/>
      <c r="B219" s="138"/>
      <c r="C219" s="138"/>
      <c r="D219" s="138"/>
      <c r="E219" s="131">
        <f t="shared" si="6"/>
        <v>0</v>
      </c>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31">
        <f t="shared" si="7"/>
        <v>0</v>
      </c>
      <c r="DL219" s="148"/>
    </row>
    <row r="220" spans="1:116" ht="15" x14ac:dyDescent="0.2">
      <c r="A220" s="138"/>
      <c r="B220" s="138"/>
      <c r="C220" s="138"/>
      <c r="D220" s="138"/>
      <c r="E220" s="131">
        <f t="shared" si="6"/>
        <v>0</v>
      </c>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31">
        <f t="shared" si="7"/>
        <v>0</v>
      </c>
      <c r="DL220" s="148"/>
    </row>
    <row r="221" spans="1:116" ht="15" x14ac:dyDescent="0.2">
      <c r="A221" s="138"/>
      <c r="B221" s="138"/>
      <c r="C221" s="138"/>
      <c r="D221" s="138"/>
      <c r="E221" s="131">
        <f t="shared" si="6"/>
        <v>0</v>
      </c>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31">
        <f t="shared" si="7"/>
        <v>0</v>
      </c>
      <c r="DL221" s="148"/>
    </row>
    <row r="222" spans="1:116" ht="15" x14ac:dyDescent="0.2">
      <c r="A222" s="138"/>
      <c r="B222" s="138"/>
      <c r="C222" s="138"/>
      <c r="D222" s="138"/>
      <c r="E222" s="131">
        <f t="shared" si="6"/>
        <v>0</v>
      </c>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31">
        <f t="shared" si="7"/>
        <v>0</v>
      </c>
      <c r="DL222" s="148"/>
    </row>
    <row r="223" spans="1:116" ht="15" x14ac:dyDescent="0.2">
      <c r="A223" s="138"/>
      <c r="B223" s="138"/>
      <c r="C223" s="138"/>
      <c r="D223" s="138"/>
      <c r="E223" s="131">
        <f t="shared" si="6"/>
        <v>0</v>
      </c>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31">
        <f t="shared" si="7"/>
        <v>0</v>
      </c>
      <c r="DL223" s="148"/>
    </row>
    <row r="224" spans="1:116" ht="15" x14ac:dyDescent="0.2">
      <c r="A224" s="138"/>
      <c r="B224" s="138"/>
      <c r="C224" s="138"/>
      <c r="D224" s="138"/>
      <c r="E224" s="131">
        <f t="shared" si="6"/>
        <v>0</v>
      </c>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31">
        <f t="shared" si="7"/>
        <v>0</v>
      </c>
      <c r="DL224" s="148"/>
    </row>
    <row r="225" spans="1:116" ht="15" x14ac:dyDescent="0.2">
      <c r="A225" s="138"/>
      <c r="B225" s="138"/>
      <c r="C225" s="138"/>
      <c r="D225" s="138"/>
      <c r="E225" s="131">
        <f t="shared" si="6"/>
        <v>0</v>
      </c>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31">
        <f t="shared" si="7"/>
        <v>0</v>
      </c>
      <c r="DL225" s="148"/>
    </row>
    <row r="226" spans="1:116" ht="15" x14ac:dyDescent="0.2">
      <c r="A226" s="138"/>
      <c r="B226" s="138"/>
      <c r="C226" s="138"/>
      <c r="D226" s="138"/>
      <c r="E226" s="131">
        <f t="shared" si="6"/>
        <v>0</v>
      </c>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31">
        <f t="shared" si="7"/>
        <v>0</v>
      </c>
      <c r="DL226" s="148"/>
    </row>
    <row r="227" spans="1:116" ht="15" x14ac:dyDescent="0.2">
      <c r="A227" s="138"/>
      <c r="B227" s="138"/>
      <c r="C227" s="138"/>
      <c r="D227" s="138"/>
      <c r="E227" s="131">
        <f t="shared" si="6"/>
        <v>0</v>
      </c>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31">
        <f t="shared" si="7"/>
        <v>0</v>
      </c>
      <c r="DL227" s="148"/>
    </row>
    <row r="228" spans="1:116" ht="15" x14ac:dyDescent="0.2">
      <c r="A228" s="138"/>
      <c r="B228" s="138"/>
      <c r="C228" s="138"/>
      <c r="D228" s="138"/>
      <c r="E228" s="131">
        <f t="shared" si="6"/>
        <v>0</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31">
        <f t="shared" si="7"/>
        <v>0</v>
      </c>
      <c r="DL228" s="148"/>
    </row>
    <row r="229" spans="1:116" ht="15" x14ac:dyDescent="0.2">
      <c r="A229" s="138"/>
      <c r="B229" s="138"/>
      <c r="C229" s="138"/>
      <c r="D229" s="138"/>
      <c r="E229" s="131">
        <f t="shared" si="6"/>
        <v>0</v>
      </c>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31">
        <f t="shared" si="7"/>
        <v>0</v>
      </c>
      <c r="DL229" s="148"/>
    </row>
    <row r="230" spans="1:116" ht="15" x14ac:dyDescent="0.2">
      <c r="A230" s="138"/>
      <c r="B230" s="138"/>
      <c r="C230" s="138"/>
      <c r="D230" s="138"/>
      <c r="E230" s="131">
        <f t="shared" si="6"/>
        <v>0</v>
      </c>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31">
        <f t="shared" si="7"/>
        <v>0</v>
      </c>
      <c r="DL230" s="148"/>
    </row>
    <row r="231" spans="1:116" ht="15" x14ac:dyDescent="0.2">
      <c r="A231" s="138"/>
      <c r="B231" s="138"/>
      <c r="C231" s="138"/>
      <c r="D231" s="138"/>
      <c r="E231" s="131">
        <f t="shared" si="6"/>
        <v>0</v>
      </c>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31">
        <f t="shared" si="7"/>
        <v>0</v>
      </c>
      <c r="DL231" s="148"/>
    </row>
    <row r="232" spans="1:116" ht="15" x14ac:dyDescent="0.2">
      <c r="A232" s="138"/>
      <c r="B232" s="138"/>
      <c r="C232" s="138"/>
      <c r="D232" s="138"/>
      <c r="E232" s="131">
        <f t="shared" si="6"/>
        <v>0</v>
      </c>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31">
        <f t="shared" si="7"/>
        <v>0</v>
      </c>
      <c r="DL232" s="148"/>
    </row>
    <row r="233" spans="1:116" ht="15" x14ac:dyDescent="0.2">
      <c r="A233" s="138"/>
      <c r="B233" s="138"/>
      <c r="C233" s="138"/>
      <c r="D233" s="138"/>
      <c r="E233" s="131">
        <f t="shared" si="6"/>
        <v>0</v>
      </c>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31">
        <f t="shared" si="7"/>
        <v>0</v>
      </c>
      <c r="DL233" s="148"/>
    </row>
    <row r="234" spans="1:116" ht="15" x14ac:dyDescent="0.2">
      <c r="A234" s="138"/>
      <c r="B234" s="138"/>
      <c r="C234" s="138"/>
      <c r="D234" s="138"/>
      <c r="E234" s="131">
        <f t="shared" si="6"/>
        <v>0</v>
      </c>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31">
        <f t="shared" si="7"/>
        <v>0</v>
      </c>
      <c r="DL234" s="148"/>
    </row>
    <row r="235" spans="1:116" ht="15" x14ac:dyDescent="0.2">
      <c r="A235" s="138"/>
      <c r="B235" s="138"/>
      <c r="C235" s="138"/>
      <c r="D235" s="138"/>
      <c r="E235" s="131">
        <f t="shared" si="6"/>
        <v>0</v>
      </c>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31">
        <f t="shared" si="7"/>
        <v>0</v>
      </c>
      <c r="DL235" s="148"/>
    </row>
    <row r="236" spans="1:116" ht="15" x14ac:dyDescent="0.2">
      <c r="A236" s="138"/>
      <c r="B236" s="138"/>
      <c r="C236" s="138"/>
      <c r="D236" s="138"/>
      <c r="E236" s="131">
        <f t="shared" si="6"/>
        <v>0</v>
      </c>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31">
        <f t="shared" si="7"/>
        <v>0</v>
      </c>
      <c r="DL236" s="148"/>
    </row>
    <row r="237" spans="1:116" ht="15" x14ac:dyDescent="0.2">
      <c r="A237" s="138"/>
      <c r="B237" s="138"/>
      <c r="C237" s="138"/>
      <c r="D237" s="138"/>
      <c r="E237" s="131">
        <f t="shared" si="6"/>
        <v>0</v>
      </c>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31">
        <f t="shared" si="7"/>
        <v>0</v>
      </c>
      <c r="DL237" s="148"/>
    </row>
    <row r="238" spans="1:116" ht="15" x14ac:dyDescent="0.2">
      <c r="A238" s="138"/>
      <c r="B238" s="138"/>
      <c r="C238" s="138"/>
      <c r="D238" s="138"/>
      <c r="E238" s="131">
        <f t="shared" si="6"/>
        <v>0</v>
      </c>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31">
        <f t="shared" si="7"/>
        <v>0</v>
      </c>
      <c r="DL238" s="148"/>
    </row>
    <row r="239" spans="1:116" ht="15" x14ac:dyDescent="0.2">
      <c r="A239" s="138"/>
      <c r="B239" s="138"/>
      <c r="C239" s="138"/>
      <c r="D239" s="138"/>
      <c r="E239" s="131">
        <f t="shared" si="6"/>
        <v>0</v>
      </c>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31">
        <f t="shared" si="7"/>
        <v>0</v>
      </c>
      <c r="DL239" s="148"/>
    </row>
    <row r="240" spans="1:116" ht="15" x14ac:dyDescent="0.2">
      <c r="A240" s="138"/>
      <c r="B240" s="138"/>
      <c r="C240" s="138"/>
      <c r="D240" s="138"/>
      <c r="E240" s="131">
        <f t="shared" si="6"/>
        <v>0</v>
      </c>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31">
        <f t="shared" si="7"/>
        <v>0</v>
      </c>
      <c r="DL240" s="148"/>
    </row>
    <row r="241" spans="1:116" ht="15" x14ac:dyDescent="0.2">
      <c r="A241" s="138"/>
      <c r="B241" s="138"/>
      <c r="C241" s="138"/>
      <c r="D241" s="138"/>
      <c r="E241" s="131">
        <f t="shared" si="6"/>
        <v>0</v>
      </c>
      <c r="F241" s="147"/>
      <c r="G241" s="147"/>
      <c r="H241" s="147"/>
      <c r="I241" s="147"/>
      <c r="J241" s="147"/>
      <c r="K241" s="147"/>
      <c r="L241" s="147"/>
      <c r="M241" s="147"/>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31">
        <f t="shared" si="7"/>
        <v>0</v>
      </c>
      <c r="DL241" s="148"/>
    </row>
    <row r="242" spans="1:116" ht="15" x14ac:dyDescent="0.2">
      <c r="A242" s="138"/>
      <c r="B242" s="138"/>
      <c r="C242" s="138"/>
      <c r="D242" s="138"/>
      <c r="E242" s="131">
        <f t="shared" si="6"/>
        <v>0</v>
      </c>
      <c r="F242" s="147"/>
      <c r="G242" s="147"/>
      <c r="H242" s="147"/>
      <c r="I242" s="147"/>
      <c r="J242" s="147"/>
      <c r="K242" s="147"/>
      <c r="L242" s="147"/>
      <c r="M242" s="147"/>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31">
        <f t="shared" si="7"/>
        <v>0</v>
      </c>
      <c r="DL242" s="148"/>
    </row>
    <row r="243" spans="1:116" ht="15" x14ac:dyDescent="0.2">
      <c r="A243" s="138"/>
      <c r="B243" s="138"/>
      <c r="C243" s="138"/>
      <c r="D243" s="138"/>
      <c r="E243" s="131">
        <f t="shared" si="6"/>
        <v>0</v>
      </c>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31">
        <f t="shared" si="7"/>
        <v>0</v>
      </c>
      <c r="DL243" s="148"/>
    </row>
    <row r="244" spans="1:116" ht="15" x14ac:dyDescent="0.2">
      <c r="A244" s="138"/>
      <c r="B244" s="138"/>
      <c r="C244" s="138"/>
      <c r="D244" s="138"/>
      <c r="E244" s="131">
        <f t="shared" si="6"/>
        <v>0</v>
      </c>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31">
        <f t="shared" si="7"/>
        <v>0</v>
      </c>
      <c r="DL244" s="148"/>
    </row>
    <row r="245" spans="1:116" ht="15" x14ac:dyDescent="0.2">
      <c r="A245" s="138"/>
      <c r="B245" s="138"/>
      <c r="C245" s="138"/>
      <c r="D245" s="138"/>
      <c r="E245" s="131">
        <f t="shared" si="6"/>
        <v>0</v>
      </c>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31">
        <f t="shared" si="7"/>
        <v>0</v>
      </c>
      <c r="DL245" s="148"/>
    </row>
    <row r="246" spans="1:116" ht="15" x14ac:dyDescent="0.2">
      <c r="A246" s="138"/>
      <c r="B246" s="138"/>
      <c r="C246" s="138"/>
      <c r="D246" s="138"/>
      <c r="E246" s="131">
        <f t="shared" si="6"/>
        <v>0</v>
      </c>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31">
        <f t="shared" si="7"/>
        <v>0</v>
      </c>
      <c r="DL246" s="148"/>
    </row>
    <row r="247" spans="1:116" ht="15" x14ac:dyDescent="0.2">
      <c r="A247" s="138"/>
      <c r="B247" s="138"/>
      <c r="C247" s="138"/>
      <c r="D247" s="138"/>
      <c r="E247" s="131">
        <f t="shared" si="6"/>
        <v>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31">
        <f t="shared" si="7"/>
        <v>0</v>
      </c>
      <c r="DL247" s="148"/>
    </row>
    <row r="248" spans="1:116" ht="15" x14ac:dyDescent="0.2">
      <c r="A248" s="138"/>
      <c r="B248" s="138"/>
      <c r="C248" s="138"/>
      <c r="D248" s="138"/>
      <c r="E248" s="131">
        <f t="shared" si="6"/>
        <v>0</v>
      </c>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31">
        <f t="shared" si="7"/>
        <v>0</v>
      </c>
      <c r="DL248" s="148"/>
    </row>
    <row r="249" spans="1:116" ht="15" x14ac:dyDescent="0.2">
      <c r="A249" s="138"/>
      <c r="B249" s="138"/>
      <c r="C249" s="138"/>
      <c r="D249" s="138"/>
      <c r="E249" s="131">
        <f t="shared" si="6"/>
        <v>0</v>
      </c>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31">
        <f t="shared" si="7"/>
        <v>0</v>
      </c>
      <c r="DL249" s="148"/>
    </row>
    <row r="250" spans="1:116" ht="15" x14ac:dyDescent="0.2">
      <c r="A250" s="138"/>
      <c r="B250" s="138"/>
      <c r="C250" s="138"/>
      <c r="D250" s="138"/>
      <c r="E250" s="131">
        <f t="shared" si="6"/>
        <v>0</v>
      </c>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31">
        <f t="shared" si="7"/>
        <v>0</v>
      </c>
      <c r="DL250" s="148"/>
    </row>
    <row r="251" spans="1:116" ht="15" x14ac:dyDescent="0.2">
      <c r="A251" s="138"/>
      <c r="B251" s="138"/>
      <c r="C251" s="138"/>
      <c r="D251" s="138"/>
      <c r="E251" s="131">
        <f t="shared" si="6"/>
        <v>0</v>
      </c>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31">
        <f t="shared" si="7"/>
        <v>0</v>
      </c>
      <c r="DL251" s="148"/>
    </row>
    <row r="252" spans="1:116" ht="15" x14ac:dyDescent="0.2">
      <c r="A252" s="138"/>
      <c r="B252" s="138"/>
      <c r="C252" s="138"/>
      <c r="D252" s="138"/>
      <c r="E252" s="131">
        <f t="shared" si="6"/>
        <v>0</v>
      </c>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31">
        <f t="shared" si="7"/>
        <v>0</v>
      </c>
      <c r="DL252" s="148"/>
    </row>
    <row r="253" spans="1:116" ht="15" x14ac:dyDescent="0.2">
      <c r="A253" s="138"/>
      <c r="B253" s="138"/>
      <c r="C253" s="138"/>
      <c r="D253" s="138"/>
      <c r="E253" s="131">
        <f t="shared" si="6"/>
        <v>0</v>
      </c>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31">
        <f t="shared" si="7"/>
        <v>0</v>
      </c>
      <c r="DL253" s="148"/>
    </row>
    <row r="254" spans="1:116" ht="15" x14ac:dyDescent="0.2">
      <c r="A254" s="138"/>
      <c r="B254" s="138"/>
      <c r="C254" s="138"/>
      <c r="D254" s="138"/>
      <c r="E254" s="131">
        <f t="shared" si="6"/>
        <v>0</v>
      </c>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31">
        <f t="shared" si="7"/>
        <v>0</v>
      </c>
      <c r="DL254" s="148"/>
    </row>
    <row r="255" spans="1:116" ht="15" x14ac:dyDescent="0.2">
      <c r="A255" s="138"/>
      <c r="B255" s="138"/>
      <c r="C255" s="138"/>
      <c r="D255" s="138"/>
      <c r="E255" s="131">
        <f t="shared" si="6"/>
        <v>0</v>
      </c>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31">
        <f t="shared" si="7"/>
        <v>0</v>
      </c>
      <c r="DL255" s="148"/>
    </row>
    <row r="256" spans="1:116" ht="15" x14ac:dyDescent="0.2">
      <c r="A256" s="138"/>
      <c r="B256" s="138"/>
      <c r="C256" s="138"/>
      <c r="D256" s="138"/>
      <c r="E256" s="131">
        <f t="shared" si="6"/>
        <v>0</v>
      </c>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31">
        <f t="shared" si="7"/>
        <v>0</v>
      </c>
      <c r="DL256" s="148"/>
    </row>
    <row r="257" spans="1:116" ht="15" x14ac:dyDescent="0.2">
      <c r="A257" s="138"/>
      <c r="B257" s="138"/>
      <c r="C257" s="138"/>
      <c r="D257" s="138"/>
      <c r="E257" s="131">
        <f t="shared" si="6"/>
        <v>0</v>
      </c>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31">
        <f t="shared" si="7"/>
        <v>0</v>
      </c>
      <c r="DL257" s="148"/>
    </row>
    <row r="258" spans="1:116" ht="15" x14ac:dyDescent="0.2">
      <c r="A258" s="138"/>
      <c r="B258" s="138"/>
      <c r="C258" s="138"/>
      <c r="D258" s="138"/>
      <c r="E258" s="131">
        <f t="shared" si="6"/>
        <v>0</v>
      </c>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31">
        <f t="shared" si="7"/>
        <v>0</v>
      </c>
      <c r="DL258" s="148"/>
    </row>
    <row r="259" spans="1:116" ht="15" x14ac:dyDescent="0.2">
      <c r="A259" s="138"/>
      <c r="B259" s="138"/>
      <c r="C259" s="138"/>
      <c r="D259" s="138"/>
      <c r="E259" s="131">
        <f t="shared" si="6"/>
        <v>0</v>
      </c>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31">
        <f t="shared" si="7"/>
        <v>0</v>
      </c>
      <c r="DL259" s="148"/>
    </row>
    <row r="260" spans="1:116" ht="15" x14ac:dyDescent="0.2">
      <c r="A260" s="138"/>
      <c r="B260" s="138"/>
      <c r="C260" s="138"/>
      <c r="D260" s="138"/>
      <c r="E260" s="131">
        <f t="shared" si="6"/>
        <v>0</v>
      </c>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31">
        <f t="shared" si="7"/>
        <v>0</v>
      </c>
      <c r="DL260" s="148"/>
    </row>
    <row r="261" spans="1:116" ht="15" x14ac:dyDescent="0.2">
      <c r="A261" s="138"/>
      <c r="B261" s="138"/>
      <c r="C261" s="138"/>
      <c r="D261" s="138"/>
      <c r="E261" s="131">
        <f t="shared" si="6"/>
        <v>0</v>
      </c>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31">
        <f t="shared" si="7"/>
        <v>0</v>
      </c>
      <c r="DL261" s="148"/>
    </row>
    <row r="262" spans="1:116" ht="15" x14ac:dyDescent="0.2">
      <c r="A262" s="138"/>
      <c r="B262" s="138"/>
      <c r="C262" s="138"/>
      <c r="D262" s="138"/>
      <c r="E262" s="131">
        <f t="shared" si="6"/>
        <v>0</v>
      </c>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31">
        <f t="shared" si="7"/>
        <v>0</v>
      </c>
      <c r="DL262" s="148"/>
    </row>
    <row r="263" spans="1:116" ht="15" x14ac:dyDescent="0.2">
      <c r="A263" s="138"/>
      <c r="B263" s="138"/>
      <c r="C263" s="138"/>
      <c r="D263" s="138"/>
      <c r="E263" s="131">
        <f t="shared" si="6"/>
        <v>0</v>
      </c>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31">
        <f t="shared" si="7"/>
        <v>0</v>
      </c>
      <c r="DL263" s="148"/>
    </row>
    <row r="264" spans="1:116" ht="15" x14ac:dyDescent="0.2">
      <c r="A264" s="138"/>
      <c r="B264" s="138"/>
      <c r="C264" s="138"/>
      <c r="D264" s="138"/>
      <c r="E264" s="131">
        <f t="shared" si="6"/>
        <v>0</v>
      </c>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31">
        <f t="shared" si="7"/>
        <v>0</v>
      </c>
      <c r="DL264" s="148"/>
    </row>
    <row r="265" spans="1:116" ht="15" x14ac:dyDescent="0.2">
      <c r="A265" s="138"/>
      <c r="B265" s="138"/>
      <c r="C265" s="138"/>
      <c r="D265" s="138"/>
      <c r="E265" s="131">
        <f t="shared" si="6"/>
        <v>0</v>
      </c>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31">
        <f t="shared" si="7"/>
        <v>0</v>
      </c>
      <c r="DL265" s="148"/>
    </row>
    <row r="266" spans="1:116" ht="15" x14ac:dyDescent="0.2">
      <c r="A266" s="138"/>
      <c r="B266" s="138"/>
      <c r="C266" s="138"/>
      <c r="D266" s="138"/>
      <c r="E266" s="131">
        <f t="shared" si="6"/>
        <v>0</v>
      </c>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31">
        <f t="shared" si="7"/>
        <v>0</v>
      </c>
      <c r="DL266" s="148"/>
    </row>
    <row r="267" spans="1:116" ht="15" x14ac:dyDescent="0.2">
      <c r="A267" s="138"/>
      <c r="B267" s="138"/>
      <c r="C267" s="138"/>
      <c r="D267" s="138"/>
      <c r="E267" s="131">
        <f t="shared" si="6"/>
        <v>0</v>
      </c>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31">
        <f t="shared" si="7"/>
        <v>0</v>
      </c>
      <c r="DL267" s="148"/>
    </row>
    <row r="268" spans="1:116" ht="15" x14ac:dyDescent="0.2">
      <c r="A268" s="138"/>
      <c r="B268" s="138"/>
      <c r="C268" s="138"/>
      <c r="D268" s="138"/>
      <c r="E268" s="131">
        <f t="shared" si="6"/>
        <v>0</v>
      </c>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31">
        <f t="shared" si="7"/>
        <v>0</v>
      </c>
      <c r="DL268" s="148"/>
    </row>
    <row r="269" spans="1:116" ht="15" x14ac:dyDescent="0.2">
      <c r="A269" s="138"/>
      <c r="B269" s="138"/>
      <c r="C269" s="138"/>
      <c r="D269" s="138"/>
      <c r="E269" s="131">
        <f t="shared" si="6"/>
        <v>0</v>
      </c>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31">
        <f t="shared" si="7"/>
        <v>0</v>
      </c>
      <c r="DL269" s="148"/>
    </row>
    <row r="270" spans="1:116" ht="15" x14ac:dyDescent="0.2">
      <c r="A270" s="138"/>
      <c r="B270" s="138"/>
      <c r="C270" s="138"/>
      <c r="D270" s="138"/>
      <c r="E270" s="131">
        <f t="shared" ref="E270:E333" si="8">SUM(F270:DJ270)</f>
        <v>0</v>
      </c>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31">
        <f t="shared" ref="DK270:DK333" si="9">SUM(F270:DJ270)</f>
        <v>0</v>
      </c>
      <c r="DL270" s="148"/>
    </row>
    <row r="271" spans="1:116" ht="15" x14ac:dyDescent="0.2">
      <c r="A271" s="138"/>
      <c r="B271" s="138"/>
      <c r="C271" s="138"/>
      <c r="D271" s="138"/>
      <c r="E271" s="131">
        <f t="shared" si="8"/>
        <v>0</v>
      </c>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31">
        <f t="shared" si="9"/>
        <v>0</v>
      </c>
      <c r="DL271" s="148"/>
    </row>
    <row r="272" spans="1:116" ht="15" x14ac:dyDescent="0.2">
      <c r="A272" s="138"/>
      <c r="B272" s="138"/>
      <c r="C272" s="138"/>
      <c r="D272" s="138"/>
      <c r="E272" s="131">
        <f t="shared" si="8"/>
        <v>0</v>
      </c>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31">
        <f t="shared" si="9"/>
        <v>0</v>
      </c>
      <c r="DL272" s="148"/>
    </row>
    <row r="273" spans="1:116" ht="15" x14ac:dyDescent="0.2">
      <c r="A273" s="138"/>
      <c r="B273" s="138"/>
      <c r="C273" s="138"/>
      <c r="D273" s="138"/>
      <c r="E273" s="131">
        <f t="shared" si="8"/>
        <v>0</v>
      </c>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31">
        <f t="shared" si="9"/>
        <v>0</v>
      </c>
      <c r="DL273" s="148"/>
    </row>
    <row r="274" spans="1:116" ht="15" x14ac:dyDescent="0.2">
      <c r="A274" s="138"/>
      <c r="B274" s="138"/>
      <c r="C274" s="138"/>
      <c r="D274" s="138"/>
      <c r="E274" s="131">
        <f t="shared" si="8"/>
        <v>0</v>
      </c>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31">
        <f t="shared" si="9"/>
        <v>0</v>
      </c>
      <c r="DL274" s="148"/>
    </row>
    <row r="275" spans="1:116" ht="15" x14ac:dyDescent="0.2">
      <c r="A275" s="138"/>
      <c r="B275" s="138"/>
      <c r="C275" s="138"/>
      <c r="D275" s="138"/>
      <c r="E275" s="131">
        <f t="shared" si="8"/>
        <v>0</v>
      </c>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31">
        <f t="shared" si="9"/>
        <v>0</v>
      </c>
      <c r="DL275" s="148"/>
    </row>
    <row r="276" spans="1:116" ht="15" x14ac:dyDescent="0.2">
      <c r="A276" s="138"/>
      <c r="B276" s="138"/>
      <c r="C276" s="138"/>
      <c r="D276" s="138"/>
      <c r="E276" s="131">
        <f t="shared" si="8"/>
        <v>0</v>
      </c>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31">
        <f t="shared" si="9"/>
        <v>0</v>
      </c>
      <c r="DL276" s="148"/>
    </row>
    <row r="277" spans="1:116" ht="15" x14ac:dyDescent="0.2">
      <c r="A277" s="138"/>
      <c r="B277" s="138"/>
      <c r="C277" s="138"/>
      <c r="D277" s="138"/>
      <c r="E277" s="131">
        <f t="shared" si="8"/>
        <v>0</v>
      </c>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31">
        <f t="shared" si="9"/>
        <v>0</v>
      </c>
      <c r="DL277" s="148"/>
    </row>
    <row r="278" spans="1:116" ht="15" x14ac:dyDescent="0.2">
      <c r="A278" s="138"/>
      <c r="B278" s="138"/>
      <c r="C278" s="138"/>
      <c r="D278" s="138"/>
      <c r="E278" s="131">
        <f t="shared" si="8"/>
        <v>0</v>
      </c>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31">
        <f t="shared" si="9"/>
        <v>0</v>
      </c>
      <c r="DL278" s="148"/>
    </row>
    <row r="279" spans="1:116" ht="15" x14ac:dyDescent="0.2">
      <c r="A279" s="138"/>
      <c r="B279" s="138"/>
      <c r="C279" s="138"/>
      <c r="D279" s="138"/>
      <c r="E279" s="131">
        <f t="shared" si="8"/>
        <v>0</v>
      </c>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31">
        <f t="shared" si="9"/>
        <v>0</v>
      </c>
      <c r="DL279" s="148"/>
    </row>
    <row r="280" spans="1:116" ht="15" x14ac:dyDescent="0.2">
      <c r="A280" s="138"/>
      <c r="B280" s="138"/>
      <c r="C280" s="138"/>
      <c r="D280" s="138"/>
      <c r="E280" s="131">
        <f t="shared" si="8"/>
        <v>0</v>
      </c>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31">
        <f t="shared" si="9"/>
        <v>0</v>
      </c>
      <c r="DL280" s="148"/>
    </row>
    <row r="281" spans="1:116" ht="15" x14ac:dyDescent="0.2">
      <c r="A281" s="138"/>
      <c r="B281" s="138"/>
      <c r="C281" s="138"/>
      <c r="D281" s="138"/>
      <c r="E281" s="131">
        <f t="shared" si="8"/>
        <v>0</v>
      </c>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31">
        <f t="shared" si="9"/>
        <v>0</v>
      </c>
      <c r="DL281" s="148"/>
    </row>
    <row r="282" spans="1:116" ht="15" x14ac:dyDescent="0.2">
      <c r="A282" s="138"/>
      <c r="B282" s="138"/>
      <c r="C282" s="138"/>
      <c r="D282" s="138"/>
      <c r="E282" s="131">
        <f t="shared" si="8"/>
        <v>0</v>
      </c>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31">
        <f t="shared" si="9"/>
        <v>0</v>
      </c>
      <c r="DL282" s="148"/>
    </row>
    <row r="283" spans="1:116" ht="15" x14ac:dyDescent="0.2">
      <c r="A283" s="138"/>
      <c r="B283" s="138"/>
      <c r="C283" s="138"/>
      <c r="D283" s="138"/>
      <c r="E283" s="131">
        <f t="shared" si="8"/>
        <v>0</v>
      </c>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31">
        <f t="shared" si="9"/>
        <v>0</v>
      </c>
      <c r="DL283" s="148"/>
    </row>
    <row r="284" spans="1:116" ht="15" x14ac:dyDescent="0.2">
      <c r="A284" s="138"/>
      <c r="B284" s="138"/>
      <c r="C284" s="138"/>
      <c r="D284" s="138"/>
      <c r="E284" s="131">
        <f t="shared" si="8"/>
        <v>0</v>
      </c>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31">
        <f t="shared" si="9"/>
        <v>0</v>
      </c>
      <c r="DL284" s="148"/>
    </row>
    <row r="285" spans="1:116" ht="15" x14ac:dyDescent="0.2">
      <c r="A285" s="138"/>
      <c r="B285" s="138"/>
      <c r="C285" s="138"/>
      <c r="D285" s="138"/>
      <c r="E285" s="131">
        <f t="shared" si="8"/>
        <v>0</v>
      </c>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31">
        <f t="shared" si="9"/>
        <v>0</v>
      </c>
      <c r="DL285" s="148"/>
    </row>
    <row r="286" spans="1:116" ht="15" x14ac:dyDescent="0.2">
      <c r="A286" s="138"/>
      <c r="B286" s="138"/>
      <c r="C286" s="138"/>
      <c r="D286" s="138"/>
      <c r="E286" s="131">
        <f t="shared" si="8"/>
        <v>0</v>
      </c>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31">
        <f t="shared" si="9"/>
        <v>0</v>
      </c>
      <c r="DL286" s="148"/>
    </row>
    <row r="287" spans="1:116" ht="15" x14ac:dyDescent="0.2">
      <c r="A287" s="138"/>
      <c r="B287" s="138"/>
      <c r="C287" s="138"/>
      <c r="D287" s="138"/>
      <c r="E287" s="131">
        <f t="shared" si="8"/>
        <v>0</v>
      </c>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31">
        <f t="shared" si="9"/>
        <v>0</v>
      </c>
      <c r="DL287" s="148"/>
    </row>
    <row r="288" spans="1:116" ht="15" x14ac:dyDescent="0.2">
      <c r="A288" s="138"/>
      <c r="B288" s="138"/>
      <c r="C288" s="138"/>
      <c r="D288" s="138"/>
      <c r="E288" s="131">
        <f t="shared" si="8"/>
        <v>0</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31">
        <f t="shared" si="9"/>
        <v>0</v>
      </c>
      <c r="DL288" s="148"/>
    </row>
    <row r="289" spans="1:116" ht="15" x14ac:dyDescent="0.2">
      <c r="A289" s="138"/>
      <c r="B289" s="138"/>
      <c r="C289" s="138"/>
      <c r="D289" s="138"/>
      <c r="E289" s="131">
        <f t="shared" si="8"/>
        <v>0</v>
      </c>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31">
        <f t="shared" si="9"/>
        <v>0</v>
      </c>
      <c r="DL289" s="148"/>
    </row>
    <row r="290" spans="1:116" ht="15" x14ac:dyDescent="0.2">
      <c r="A290" s="138"/>
      <c r="B290" s="138"/>
      <c r="C290" s="138"/>
      <c r="D290" s="138"/>
      <c r="E290" s="131">
        <f t="shared" si="8"/>
        <v>0</v>
      </c>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31">
        <f t="shared" si="9"/>
        <v>0</v>
      </c>
      <c r="DL290" s="148"/>
    </row>
    <row r="291" spans="1:116" ht="15" x14ac:dyDescent="0.2">
      <c r="A291" s="138"/>
      <c r="B291" s="138"/>
      <c r="C291" s="138"/>
      <c r="D291" s="138"/>
      <c r="E291" s="131">
        <f t="shared" si="8"/>
        <v>0</v>
      </c>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31">
        <f t="shared" si="9"/>
        <v>0</v>
      </c>
      <c r="DL291" s="148"/>
    </row>
    <row r="292" spans="1:116" ht="15" x14ac:dyDescent="0.2">
      <c r="A292" s="138"/>
      <c r="B292" s="138"/>
      <c r="C292" s="138"/>
      <c r="D292" s="138"/>
      <c r="E292" s="131">
        <f t="shared" si="8"/>
        <v>0</v>
      </c>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31">
        <f t="shared" si="9"/>
        <v>0</v>
      </c>
      <c r="DL292" s="148"/>
    </row>
    <row r="293" spans="1:116" ht="15" x14ac:dyDescent="0.2">
      <c r="A293" s="138"/>
      <c r="B293" s="138"/>
      <c r="C293" s="138"/>
      <c r="D293" s="138"/>
      <c r="E293" s="131">
        <f t="shared" si="8"/>
        <v>0</v>
      </c>
      <c r="F293" s="147"/>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31">
        <f t="shared" si="9"/>
        <v>0</v>
      </c>
      <c r="DL293" s="148"/>
    </row>
    <row r="294" spans="1:116" ht="15" x14ac:dyDescent="0.2">
      <c r="A294" s="138"/>
      <c r="B294" s="138"/>
      <c r="C294" s="138"/>
      <c r="D294" s="138"/>
      <c r="E294" s="131">
        <f t="shared" si="8"/>
        <v>0</v>
      </c>
      <c r="F294" s="147"/>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31">
        <f t="shared" si="9"/>
        <v>0</v>
      </c>
      <c r="DL294" s="148"/>
    </row>
    <row r="295" spans="1:116" ht="15" x14ac:dyDescent="0.2">
      <c r="A295" s="138"/>
      <c r="B295" s="138"/>
      <c r="C295" s="138"/>
      <c r="D295" s="138"/>
      <c r="E295" s="131">
        <f t="shared" si="8"/>
        <v>0</v>
      </c>
      <c r="F295" s="147"/>
      <c r="G295" s="147"/>
      <c r="H295" s="147"/>
      <c r="I295" s="147"/>
      <c r="J295" s="147"/>
      <c r="K295" s="147"/>
      <c r="L295" s="147"/>
      <c r="M295" s="147"/>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31">
        <f t="shared" si="9"/>
        <v>0</v>
      </c>
      <c r="DL295" s="148"/>
    </row>
    <row r="296" spans="1:116" ht="15" x14ac:dyDescent="0.2">
      <c r="A296" s="138"/>
      <c r="B296" s="138"/>
      <c r="C296" s="138"/>
      <c r="D296" s="138"/>
      <c r="E296" s="131">
        <f t="shared" si="8"/>
        <v>0</v>
      </c>
      <c r="F296" s="147"/>
      <c r="G296" s="147"/>
      <c r="H296" s="147"/>
      <c r="I296" s="147"/>
      <c r="J296" s="147"/>
      <c r="K296" s="147"/>
      <c r="L296" s="147"/>
      <c r="M296" s="147"/>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31">
        <f t="shared" si="9"/>
        <v>0</v>
      </c>
      <c r="DL296" s="148"/>
    </row>
    <row r="297" spans="1:116" ht="15" x14ac:dyDescent="0.2">
      <c r="A297" s="138"/>
      <c r="B297" s="138"/>
      <c r="C297" s="138"/>
      <c r="D297" s="138"/>
      <c r="E297" s="131">
        <f t="shared" si="8"/>
        <v>0</v>
      </c>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31">
        <f t="shared" si="9"/>
        <v>0</v>
      </c>
      <c r="DL297" s="148"/>
    </row>
    <row r="298" spans="1:116" ht="15" x14ac:dyDescent="0.2">
      <c r="A298" s="138"/>
      <c r="B298" s="138"/>
      <c r="C298" s="138"/>
      <c r="D298" s="138"/>
      <c r="E298" s="131">
        <f t="shared" si="8"/>
        <v>0</v>
      </c>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31">
        <f t="shared" si="9"/>
        <v>0</v>
      </c>
      <c r="DL298" s="148"/>
    </row>
    <row r="299" spans="1:116" ht="15" x14ac:dyDescent="0.2">
      <c r="A299" s="138"/>
      <c r="B299" s="138"/>
      <c r="C299" s="138"/>
      <c r="D299" s="138"/>
      <c r="E299" s="131">
        <f t="shared" si="8"/>
        <v>0</v>
      </c>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31">
        <f t="shared" si="9"/>
        <v>0</v>
      </c>
      <c r="DL299" s="148"/>
    </row>
    <row r="300" spans="1:116" ht="15" x14ac:dyDescent="0.2">
      <c r="A300" s="138"/>
      <c r="B300" s="138"/>
      <c r="C300" s="138"/>
      <c r="D300" s="138"/>
      <c r="E300" s="131">
        <f t="shared" si="8"/>
        <v>0</v>
      </c>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31">
        <f t="shared" si="9"/>
        <v>0</v>
      </c>
      <c r="DL300" s="148"/>
    </row>
    <row r="301" spans="1:116" ht="15" x14ac:dyDescent="0.2">
      <c r="A301" s="138"/>
      <c r="B301" s="138"/>
      <c r="C301" s="138"/>
      <c r="D301" s="138"/>
      <c r="E301" s="131">
        <f t="shared" si="8"/>
        <v>0</v>
      </c>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31">
        <f t="shared" si="9"/>
        <v>0</v>
      </c>
      <c r="DL301" s="148"/>
    </row>
    <row r="302" spans="1:116" ht="15" x14ac:dyDescent="0.2">
      <c r="A302" s="138"/>
      <c r="B302" s="138"/>
      <c r="C302" s="138"/>
      <c r="D302" s="138"/>
      <c r="E302" s="131">
        <f t="shared" si="8"/>
        <v>0</v>
      </c>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31">
        <f t="shared" si="9"/>
        <v>0</v>
      </c>
      <c r="DL302" s="148"/>
    </row>
    <row r="303" spans="1:116" ht="15" x14ac:dyDescent="0.2">
      <c r="A303" s="138"/>
      <c r="B303" s="138"/>
      <c r="C303" s="138"/>
      <c r="D303" s="138"/>
      <c r="E303" s="131">
        <f t="shared" si="8"/>
        <v>0</v>
      </c>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31">
        <f t="shared" si="9"/>
        <v>0</v>
      </c>
      <c r="DL303" s="148"/>
    </row>
    <row r="304" spans="1:116" ht="15" x14ac:dyDescent="0.2">
      <c r="A304" s="138"/>
      <c r="B304" s="138"/>
      <c r="C304" s="138"/>
      <c r="D304" s="138"/>
      <c r="E304" s="131">
        <f t="shared" si="8"/>
        <v>0</v>
      </c>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31">
        <f t="shared" si="9"/>
        <v>0</v>
      </c>
      <c r="DL304" s="148"/>
    </row>
    <row r="305" spans="1:116" ht="15" x14ac:dyDescent="0.2">
      <c r="A305" s="138"/>
      <c r="B305" s="138"/>
      <c r="C305" s="138"/>
      <c r="D305" s="138"/>
      <c r="E305" s="131">
        <f t="shared" si="8"/>
        <v>0</v>
      </c>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31">
        <f t="shared" si="9"/>
        <v>0</v>
      </c>
      <c r="DL305" s="148"/>
    </row>
    <row r="306" spans="1:116" ht="15" x14ac:dyDescent="0.2">
      <c r="A306" s="138"/>
      <c r="B306" s="138"/>
      <c r="C306" s="138"/>
      <c r="D306" s="138"/>
      <c r="E306" s="131">
        <f t="shared" si="8"/>
        <v>0</v>
      </c>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31">
        <f t="shared" si="9"/>
        <v>0</v>
      </c>
      <c r="DL306" s="148"/>
    </row>
    <row r="307" spans="1:116" ht="15" x14ac:dyDescent="0.2">
      <c r="A307" s="138"/>
      <c r="B307" s="138"/>
      <c r="C307" s="138"/>
      <c r="D307" s="138"/>
      <c r="E307" s="131">
        <f t="shared" si="8"/>
        <v>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31">
        <f t="shared" si="9"/>
        <v>0</v>
      </c>
      <c r="DL307" s="148"/>
    </row>
    <row r="308" spans="1:116" ht="15" x14ac:dyDescent="0.2">
      <c r="A308" s="138"/>
      <c r="B308" s="138"/>
      <c r="C308" s="138"/>
      <c r="D308" s="138"/>
      <c r="E308" s="131">
        <f t="shared" si="8"/>
        <v>0</v>
      </c>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31">
        <f t="shared" si="9"/>
        <v>0</v>
      </c>
      <c r="DL308" s="148"/>
    </row>
    <row r="309" spans="1:116" ht="15" x14ac:dyDescent="0.2">
      <c r="A309" s="138"/>
      <c r="B309" s="138"/>
      <c r="C309" s="138"/>
      <c r="D309" s="138"/>
      <c r="E309" s="131">
        <f t="shared" si="8"/>
        <v>0</v>
      </c>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31">
        <f t="shared" si="9"/>
        <v>0</v>
      </c>
      <c r="DL309" s="148"/>
    </row>
    <row r="310" spans="1:116" ht="15" x14ac:dyDescent="0.2">
      <c r="A310" s="138"/>
      <c r="B310" s="138"/>
      <c r="C310" s="138"/>
      <c r="D310" s="138"/>
      <c r="E310" s="131">
        <f t="shared" si="8"/>
        <v>0</v>
      </c>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31">
        <f t="shared" si="9"/>
        <v>0</v>
      </c>
      <c r="DL310" s="148"/>
    </row>
    <row r="311" spans="1:116" ht="15" x14ac:dyDescent="0.2">
      <c r="A311" s="138"/>
      <c r="B311" s="138"/>
      <c r="C311" s="138"/>
      <c r="D311" s="138"/>
      <c r="E311" s="131">
        <f t="shared" si="8"/>
        <v>0</v>
      </c>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31">
        <f t="shared" si="9"/>
        <v>0</v>
      </c>
      <c r="DL311" s="148"/>
    </row>
    <row r="312" spans="1:116" ht="15" x14ac:dyDescent="0.2">
      <c r="A312" s="138"/>
      <c r="B312" s="138"/>
      <c r="C312" s="138"/>
      <c r="D312" s="138"/>
      <c r="E312" s="131">
        <f t="shared" si="8"/>
        <v>0</v>
      </c>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31">
        <f t="shared" si="9"/>
        <v>0</v>
      </c>
      <c r="DL312" s="148"/>
    </row>
    <row r="313" spans="1:116" ht="15" x14ac:dyDescent="0.2">
      <c r="A313" s="138"/>
      <c r="B313" s="138"/>
      <c r="C313" s="138"/>
      <c r="D313" s="138"/>
      <c r="E313" s="131">
        <f t="shared" si="8"/>
        <v>0</v>
      </c>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31">
        <f t="shared" si="9"/>
        <v>0</v>
      </c>
      <c r="DL313" s="148"/>
    </row>
    <row r="314" spans="1:116" ht="15" x14ac:dyDescent="0.2">
      <c r="A314" s="138"/>
      <c r="B314" s="138"/>
      <c r="C314" s="138"/>
      <c r="D314" s="138"/>
      <c r="E314" s="131">
        <f t="shared" si="8"/>
        <v>0</v>
      </c>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31">
        <f t="shared" si="9"/>
        <v>0</v>
      </c>
      <c r="DL314" s="148"/>
    </row>
    <row r="315" spans="1:116" ht="15" x14ac:dyDescent="0.2">
      <c r="A315" s="138"/>
      <c r="B315" s="138"/>
      <c r="C315" s="138"/>
      <c r="D315" s="138"/>
      <c r="E315" s="131">
        <f t="shared" si="8"/>
        <v>0</v>
      </c>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31">
        <f t="shared" si="9"/>
        <v>0</v>
      </c>
      <c r="DL315" s="148"/>
    </row>
    <row r="316" spans="1:116" ht="15" x14ac:dyDescent="0.2">
      <c r="A316" s="138"/>
      <c r="B316" s="138"/>
      <c r="C316" s="138"/>
      <c r="D316" s="138"/>
      <c r="E316" s="131">
        <f t="shared" si="8"/>
        <v>0</v>
      </c>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31">
        <f t="shared" si="9"/>
        <v>0</v>
      </c>
      <c r="DL316" s="148"/>
    </row>
    <row r="317" spans="1:116" ht="15" x14ac:dyDescent="0.2">
      <c r="A317" s="138"/>
      <c r="B317" s="138"/>
      <c r="C317" s="138"/>
      <c r="D317" s="138"/>
      <c r="E317" s="131">
        <f t="shared" si="8"/>
        <v>0</v>
      </c>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31">
        <f t="shared" si="9"/>
        <v>0</v>
      </c>
      <c r="DL317" s="148"/>
    </row>
    <row r="318" spans="1:116" ht="15" x14ac:dyDescent="0.2">
      <c r="A318" s="138"/>
      <c r="B318" s="138"/>
      <c r="C318" s="138"/>
      <c r="D318" s="138"/>
      <c r="E318" s="131">
        <f t="shared" si="8"/>
        <v>0</v>
      </c>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31">
        <f t="shared" si="9"/>
        <v>0</v>
      </c>
      <c r="DL318" s="148"/>
    </row>
    <row r="319" spans="1:116" ht="15" x14ac:dyDescent="0.2">
      <c r="A319" s="138"/>
      <c r="B319" s="138"/>
      <c r="C319" s="138"/>
      <c r="D319" s="138"/>
      <c r="E319" s="131">
        <f t="shared" si="8"/>
        <v>0</v>
      </c>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31">
        <f t="shared" si="9"/>
        <v>0</v>
      </c>
      <c r="DL319" s="148"/>
    </row>
    <row r="320" spans="1:116" ht="15" x14ac:dyDescent="0.2">
      <c r="A320" s="138"/>
      <c r="B320" s="138"/>
      <c r="C320" s="138"/>
      <c r="D320" s="138"/>
      <c r="E320" s="131">
        <f t="shared" si="8"/>
        <v>0</v>
      </c>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31">
        <f t="shared" si="9"/>
        <v>0</v>
      </c>
      <c r="DL320" s="148"/>
    </row>
    <row r="321" spans="1:116" ht="15" x14ac:dyDescent="0.2">
      <c r="A321" s="138"/>
      <c r="B321" s="138"/>
      <c r="C321" s="138"/>
      <c r="D321" s="138"/>
      <c r="E321" s="131">
        <f t="shared" si="8"/>
        <v>0</v>
      </c>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31">
        <f t="shared" si="9"/>
        <v>0</v>
      </c>
      <c r="DL321" s="148"/>
    </row>
    <row r="322" spans="1:116" ht="15" x14ac:dyDescent="0.2">
      <c r="A322" s="138"/>
      <c r="B322" s="138"/>
      <c r="C322" s="138"/>
      <c r="D322" s="138"/>
      <c r="E322" s="131">
        <f t="shared" si="8"/>
        <v>0</v>
      </c>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31">
        <f t="shared" si="9"/>
        <v>0</v>
      </c>
      <c r="DL322" s="148"/>
    </row>
    <row r="323" spans="1:116" ht="15" x14ac:dyDescent="0.2">
      <c r="A323" s="138"/>
      <c r="B323" s="138"/>
      <c r="C323" s="138"/>
      <c r="D323" s="138"/>
      <c r="E323" s="131">
        <f t="shared" si="8"/>
        <v>0</v>
      </c>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31">
        <f t="shared" si="9"/>
        <v>0</v>
      </c>
      <c r="DL323" s="148"/>
    </row>
    <row r="324" spans="1:116" ht="15" x14ac:dyDescent="0.2">
      <c r="A324" s="138"/>
      <c r="B324" s="138"/>
      <c r="C324" s="138"/>
      <c r="D324" s="138"/>
      <c r="E324" s="131">
        <f t="shared" si="8"/>
        <v>0</v>
      </c>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31">
        <f t="shared" si="9"/>
        <v>0</v>
      </c>
      <c r="DL324" s="148"/>
    </row>
    <row r="325" spans="1:116" ht="15" x14ac:dyDescent="0.2">
      <c r="A325" s="138"/>
      <c r="B325" s="138"/>
      <c r="C325" s="138"/>
      <c r="D325" s="138"/>
      <c r="E325" s="131">
        <f t="shared" si="8"/>
        <v>0</v>
      </c>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31">
        <f t="shared" si="9"/>
        <v>0</v>
      </c>
      <c r="DL325" s="148"/>
    </row>
    <row r="326" spans="1:116" ht="15" x14ac:dyDescent="0.2">
      <c r="A326" s="138"/>
      <c r="B326" s="138"/>
      <c r="C326" s="138"/>
      <c r="D326" s="138"/>
      <c r="E326" s="131">
        <f t="shared" si="8"/>
        <v>0</v>
      </c>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31">
        <f t="shared" si="9"/>
        <v>0</v>
      </c>
      <c r="DL326" s="148"/>
    </row>
    <row r="327" spans="1:116" ht="15" x14ac:dyDescent="0.2">
      <c r="A327" s="138"/>
      <c r="B327" s="138"/>
      <c r="C327" s="138"/>
      <c r="D327" s="138"/>
      <c r="E327" s="131">
        <f t="shared" si="8"/>
        <v>0</v>
      </c>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31">
        <f t="shared" si="9"/>
        <v>0</v>
      </c>
      <c r="DL327" s="148"/>
    </row>
    <row r="328" spans="1:116" ht="15" x14ac:dyDescent="0.2">
      <c r="A328" s="138"/>
      <c r="B328" s="138"/>
      <c r="C328" s="138"/>
      <c r="D328" s="138"/>
      <c r="E328" s="131">
        <f t="shared" si="8"/>
        <v>0</v>
      </c>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31">
        <f t="shared" si="9"/>
        <v>0</v>
      </c>
      <c r="DL328" s="148"/>
    </row>
    <row r="329" spans="1:116" ht="15" x14ac:dyDescent="0.2">
      <c r="A329" s="138"/>
      <c r="B329" s="138"/>
      <c r="C329" s="138"/>
      <c r="D329" s="138"/>
      <c r="E329" s="131">
        <f t="shared" si="8"/>
        <v>0</v>
      </c>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31">
        <f t="shared" si="9"/>
        <v>0</v>
      </c>
      <c r="DL329" s="148"/>
    </row>
    <row r="330" spans="1:116" ht="15" x14ac:dyDescent="0.2">
      <c r="A330" s="138"/>
      <c r="B330" s="138"/>
      <c r="C330" s="138"/>
      <c r="D330" s="138"/>
      <c r="E330" s="131">
        <f t="shared" si="8"/>
        <v>0</v>
      </c>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31">
        <f t="shared" si="9"/>
        <v>0</v>
      </c>
      <c r="DL330" s="148"/>
    </row>
    <row r="331" spans="1:116" ht="15" x14ac:dyDescent="0.2">
      <c r="A331" s="138"/>
      <c r="B331" s="138"/>
      <c r="C331" s="138"/>
      <c r="D331" s="138"/>
      <c r="E331" s="131">
        <f t="shared" si="8"/>
        <v>0</v>
      </c>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31">
        <f t="shared" si="9"/>
        <v>0</v>
      </c>
      <c r="DL331" s="148"/>
    </row>
    <row r="332" spans="1:116" ht="15" x14ac:dyDescent="0.2">
      <c r="A332" s="138"/>
      <c r="B332" s="138"/>
      <c r="C332" s="138"/>
      <c r="D332" s="138"/>
      <c r="E332" s="131">
        <f t="shared" si="8"/>
        <v>0</v>
      </c>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31">
        <f t="shared" si="9"/>
        <v>0</v>
      </c>
      <c r="DL332" s="148"/>
    </row>
    <row r="333" spans="1:116" ht="15" x14ac:dyDescent="0.2">
      <c r="A333" s="138"/>
      <c r="B333" s="138"/>
      <c r="C333" s="138"/>
      <c r="D333" s="138"/>
      <c r="E333" s="131">
        <f t="shared" si="8"/>
        <v>0</v>
      </c>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31">
        <f t="shared" si="9"/>
        <v>0</v>
      </c>
      <c r="DL333" s="148"/>
    </row>
    <row r="334" spans="1:116" ht="15" x14ac:dyDescent="0.2">
      <c r="A334" s="138"/>
      <c r="B334" s="138"/>
      <c r="C334" s="138"/>
      <c r="D334" s="138"/>
      <c r="E334" s="131">
        <f t="shared" ref="E334:E397" si="10">SUM(F334:DJ334)</f>
        <v>0</v>
      </c>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31">
        <f t="shared" ref="DK334:DK397" si="11">SUM(F334:DJ334)</f>
        <v>0</v>
      </c>
      <c r="DL334" s="148"/>
    </row>
    <row r="335" spans="1:116" ht="15" x14ac:dyDescent="0.2">
      <c r="A335" s="138"/>
      <c r="B335" s="138"/>
      <c r="C335" s="138"/>
      <c r="D335" s="138"/>
      <c r="E335" s="131">
        <f t="shared" si="10"/>
        <v>0</v>
      </c>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31">
        <f t="shared" si="11"/>
        <v>0</v>
      </c>
      <c r="DL335" s="148"/>
    </row>
    <row r="336" spans="1:116" ht="15" x14ac:dyDescent="0.2">
      <c r="A336" s="138"/>
      <c r="B336" s="138"/>
      <c r="C336" s="138"/>
      <c r="D336" s="138"/>
      <c r="E336" s="131">
        <f t="shared" si="10"/>
        <v>0</v>
      </c>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31">
        <f t="shared" si="11"/>
        <v>0</v>
      </c>
      <c r="DL336" s="148"/>
    </row>
    <row r="337" spans="1:116" ht="15" x14ac:dyDescent="0.2">
      <c r="A337" s="138"/>
      <c r="B337" s="138"/>
      <c r="C337" s="138"/>
      <c r="D337" s="138"/>
      <c r="E337" s="131">
        <f t="shared" si="10"/>
        <v>0</v>
      </c>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31">
        <f t="shared" si="11"/>
        <v>0</v>
      </c>
      <c r="DL337" s="148"/>
    </row>
    <row r="338" spans="1:116" ht="15" x14ac:dyDescent="0.2">
      <c r="A338" s="138"/>
      <c r="B338" s="138"/>
      <c r="C338" s="138"/>
      <c r="D338" s="138"/>
      <c r="E338" s="131">
        <f t="shared" si="10"/>
        <v>0</v>
      </c>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31">
        <f t="shared" si="11"/>
        <v>0</v>
      </c>
      <c r="DL338" s="148"/>
    </row>
    <row r="339" spans="1:116" ht="15" x14ac:dyDescent="0.2">
      <c r="A339" s="138"/>
      <c r="B339" s="138"/>
      <c r="C339" s="138"/>
      <c r="D339" s="138"/>
      <c r="E339" s="131">
        <f t="shared" si="10"/>
        <v>0</v>
      </c>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31">
        <f t="shared" si="11"/>
        <v>0</v>
      </c>
      <c r="DL339" s="148"/>
    </row>
    <row r="340" spans="1:116" ht="15" x14ac:dyDescent="0.2">
      <c r="A340" s="138"/>
      <c r="B340" s="138"/>
      <c r="C340" s="138"/>
      <c r="D340" s="138"/>
      <c r="E340" s="131">
        <f t="shared" si="10"/>
        <v>0</v>
      </c>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31">
        <f t="shared" si="11"/>
        <v>0</v>
      </c>
      <c r="DL340" s="148"/>
    </row>
    <row r="341" spans="1:116" ht="15" x14ac:dyDescent="0.2">
      <c r="A341" s="138"/>
      <c r="B341" s="138"/>
      <c r="C341" s="138"/>
      <c r="D341" s="138"/>
      <c r="E341" s="131">
        <f t="shared" si="10"/>
        <v>0</v>
      </c>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31">
        <f t="shared" si="11"/>
        <v>0</v>
      </c>
      <c r="DL341" s="148"/>
    </row>
    <row r="342" spans="1:116" ht="15" x14ac:dyDescent="0.2">
      <c r="A342" s="138"/>
      <c r="B342" s="138"/>
      <c r="C342" s="138"/>
      <c r="D342" s="138"/>
      <c r="E342" s="131">
        <f t="shared" si="10"/>
        <v>0</v>
      </c>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31">
        <f t="shared" si="11"/>
        <v>0</v>
      </c>
      <c r="DL342" s="148"/>
    </row>
    <row r="343" spans="1:116" ht="15" x14ac:dyDescent="0.2">
      <c r="A343" s="138"/>
      <c r="B343" s="138"/>
      <c r="C343" s="138"/>
      <c r="D343" s="138"/>
      <c r="E343" s="131">
        <f t="shared" si="10"/>
        <v>0</v>
      </c>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31">
        <f t="shared" si="11"/>
        <v>0</v>
      </c>
      <c r="DL343" s="148"/>
    </row>
    <row r="344" spans="1:116" ht="15" x14ac:dyDescent="0.2">
      <c r="A344" s="138"/>
      <c r="B344" s="138"/>
      <c r="C344" s="138"/>
      <c r="D344" s="138"/>
      <c r="E344" s="131">
        <f t="shared" si="10"/>
        <v>0</v>
      </c>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31">
        <f t="shared" si="11"/>
        <v>0</v>
      </c>
      <c r="DL344" s="148"/>
    </row>
    <row r="345" spans="1:116" ht="15" x14ac:dyDescent="0.2">
      <c r="A345" s="138"/>
      <c r="B345" s="138"/>
      <c r="C345" s="138"/>
      <c r="D345" s="138"/>
      <c r="E345" s="131">
        <f t="shared" si="10"/>
        <v>0</v>
      </c>
      <c r="F345" s="147"/>
      <c r="G345" s="147"/>
      <c r="H345" s="147"/>
      <c r="I345" s="147"/>
      <c r="J345" s="147"/>
      <c r="K345" s="147"/>
      <c r="L345" s="147"/>
      <c r="M345" s="147"/>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31">
        <f t="shared" si="11"/>
        <v>0</v>
      </c>
      <c r="DL345" s="148"/>
    </row>
    <row r="346" spans="1:116" ht="15" x14ac:dyDescent="0.2">
      <c r="A346" s="138"/>
      <c r="B346" s="138"/>
      <c r="C346" s="138"/>
      <c r="D346" s="138"/>
      <c r="E346" s="131">
        <f t="shared" si="10"/>
        <v>0</v>
      </c>
      <c r="F346" s="147"/>
      <c r="G346" s="147"/>
      <c r="H346" s="147"/>
      <c r="I346" s="147"/>
      <c r="J346" s="147"/>
      <c r="K346" s="147"/>
      <c r="L346" s="147"/>
      <c r="M346" s="147"/>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31">
        <f t="shared" si="11"/>
        <v>0</v>
      </c>
      <c r="DL346" s="148"/>
    </row>
    <row r="347" spans="1:116" ht="15" x14ac:dyDescent="0.2">
      <c r="A347" s="138"/>
      <c r="B347" s="138"/>
      <c r="C347" s="138"/>
      <c r="D347" s="138"/>
      <c r="E347" s="131">
        <f t="shared" si="10"/>
        <v>0</v>
      </c>
      <c r="F347" s="147"/>
      <c r="G347" s="147"/>
      <c r="H347" s="147"/>
      <c r="I347" s="147"/>
      <c r="J347" s="147"/>
      <c r="K347" s="147"/>
      <c r="L347" s="147"/>
      <c r="M347" s="147"/>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31">
        <f t="shared" si="11"/>
        <v>0</v>
      </c>
      <c r="DL347" s="148"/>
    </row>
    <row r="348" spans="1:116" ht="15" x14ac:dyDescent="0.2">
      <c r="A348" s="138"/>
      <c r="B348" s="138"/>
      <c r="C348" s="138"/>
      <c r="D348" s="138"/>
      <c r="E348" s="131">
        <f t="shared" si="10"/>
        <v>0</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31">
        <f t="shared" si="11"/>
        <v>0</v>
      </c>
      <c r="DL348" s="148"/>
    </row>
    <row r="349" spans="1:116" ht="15" x14ac:dyDescent="0.2">
      <c r="A349" s="138"/>
      <c r="B349" s="138"/>
      <c r="C349" s="138"/>
      <c r="D349" s="138"/>
      <c r="E349" s="131">
        <f t="shared" si="10"/>
        <v>0</v>
      </c>
      <c r="F349" s="147"/>
      <c r="G349" s="147"/>
      <c r="H349" s="147"/>
      <c r="I349" s="147"/>
      <c r="J349" s="147"/>
      <c r="K349" s="147"/>
      <c r="L349" s="147"/>
      <c r="M349" s="147"/>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31">
        <f t="shared" si="11"/>
        <v>0</v>
      </c>
      <c r="DL349" s="148"/>
    </row>
    <row r="350" spans="1:116" ht="15" x14ac:dyDescent="0.2">
      <c r="A350" s="138"/>
      <c r="B350" s="138"/>
      <c r="C350" s="138"/>
      <c r="D350" s="138"/>
      <c r="E350" s="131">
        <f t="shared" si="10"/>
        <v>0</v>
      </c>
      <c r="F350" s="147"/>
      <c r="G350" s="147"/>
      <c r="H350" s="147"/>
      <c r="I350" s="147"/>
      <c r="J350" s="147"/>
      <c r="K350" s="147"/>
      <c r="L350" s="147"/>
      <c r="M350" s="147"/>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31">
        <f t="shared" si="11"/>
        <v>0</v>
      </c>
      <c r="DL350" s="148"/>
    </row>
    <row r="351" spans="1:116" ht="15" x14ac:dyDescent="0.2">
      <c r="A351" s="138"/>
      <c r="B351" s="138"/>
      <c r="C351" s="138"/>
      <c r="D351" s="138"/>
      <c r="E351" s="131">
        <f t="shared" si="10"/>
        <v>0</v>
      </c>
      <c r="F351" s="147"/>
      <c r="G351" s="147"/>
      <c r="H351" s="147"/>
      <c r="I351" s="147"/>
      <c r="J351" s="147"/>
      <c r="K351" s="147"/>
      <c r="L351" s="147"/>
      <c r="M351" s="147"/>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31">
        <f t="shared" si="11"/>
        <v>0</v>
      </c>
      <c r="DL351" s="148"/>
    </row>
    <row r="352" spans="1:116" ht="15" x14ac:dyDescent="0.2">
      <c r="A352" s="138"/>
      <c r="B352" s="138"/>
      <c r="C352" s="138"/>
      <c r="D352" s="138"/>
      <c r="E352" s="131">
        <f t="shared" si="10"/>
        <v>0</v>
      </c>
      <c r="F352" s="147"/>
      <c r="G352" s="147"/>
      <c r="H352" s="147"/>
      <c r="I352" s="147"/>
      <c r="J352" s="147"/>
      <c r="K352" s="147"/>
      <c r="L352" s="147"/>
      <c r="M352" s="147"/>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31">
        <f t="shared" si="11"/>
        <v>0</v>
      </c>
      <c r="DL352" s="148"/>
    </row>
    <row r="353" spans="1:116" ht="15" x14ac:dyDescent="0.2">
      <c r="A353" s="138"/>
      <c r="B353" s="138"/>
      <c r="C353" s="138"/>
      <c r="D353" s="138"/>
      <c r="E353" s="131">
        <f t="shared" si="10"/>
        <v>0</v>
      </c>
      <c r="F353" s="147"/>
      <c r="G353" s="147"/>
      <c r="H353" s="147"/>
      <c r="I353" s="147"/>
      <c r="J353" s="147"/>
      <c r="K353" s="147"/>
      <c r="L353" s="147"/>
      <c r="M353" s="147"/>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31">
        <f t="shared" si="11"/>
        <v>0</v>
      </c>
      <c r="DL353" s="148"/>
    </row>
    <row r="354" spans="1:116" ht="15" x14ac:dyDescent="0.2">
      <c r="A354" s="138"/>
      <c r="B354" s="138"/>
      <c r="C354" s="138"/>
      <c r="D354" s="138"/>
      <c r="E354" s="131">
        <f t="shared" si="10"/>
        <v>0</v>
      </c>
      <c r="F354" s="147"/>
      <c r="G354" s="147"/>
      <c r="H354" s="147"/>
      <c r="I354" s="147"/>
      <c r="J354" s="147"/>
      <c r="K354" s="147"/>
      <c r="L354" s="147"/>
      <c r="M354" s="147"/>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31">
        <f t="shared" si="11"/>
        <v>0</v>
      </c>
      <c r="DL354" s="148"/>
    </row>
    <row r="355" spans="1:116" ht="15" x14ac:dyDescent="0.2">
      <c r="A355" s="138"/>
      <c r="B355" s="138"/>
      <c r="C355" s="138"/>
      <c r="D355" s="138"/>
      <c r="E355" s="131">
        <f t="shared" si="10"/>
        <v>0</v>
      </c>
      <c r="F355" s="147"/>
      <c r="G355" s="147"/>
      <c r="H355" s="147"/>
      <c r="I355" s="147"/>
      <c r="J355" s="147"/>
      <c r="K355" s="147"/>
      <c r="L355" s="147"/>
      <c r="M355" s="147"/>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31">
        <f t="shared" si="11"/>
        <v>0</v>
      </c>
      <c r="DL355" s="148"/>
    </row>
    <row r="356" spans="1:116" ht="15" x14ac:dyDescent="0.2">
      <c r="A356" s="138"/>
      <c r="B356" s="138"/>
      <c r="C356" s="138"/>
      <c r="D356" s="138"/>
      <c r="E356" s="131">
        <f t="shared" si="10"/>
        <v>0</v>
      </c>
      <c r="F356" s="147"/>
      <c r="G356" s="147"/>
      <c r="H356" s="147"/>
      <c r="I356" s="147"/>
      <c r="J356" s="147"/>
      <c r="K356" s="147"/>
      <c r="L356" s="147"/>
      <c r="M356" s="147"/>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31">
        <f t="shared" si="11"/>
        <v>0</v>
      </c>
      <c r="DL356" s="148"/>
    </row>
    <row r="357" spans="1:116" ht="15" x14ac:dyDescent="0.2">
      <c r="A357" s="138"/>
      <c r="B357" s="138"/>
      <c r="C357" s="138"/>
      <c r="D357" s="138"/>
      <c r="E357" s="131">
        <f t="shared" si="10"/>
        <v>0</v>
      </c>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31">
        <f t="shared" si="11"/>
        <v>0</v>
      </c>
      <c r="DL357" s="148"/>
    </row>
    <row r="358" spans="1:116" ht="15" x14ac:dyDescent="0.2">
      <c r="A358" s="138"/>
      <c r="B358" s="138"/>
      <c r="C358" s="138"/>
      <c r="D358" s="138"/>
      <c r="E358" s="131">
        <f t="shared" si="10"/>
        <v>0</v>
      </c>
      <c r="F358" s="147"/>
      <c r="G358" s="147"/>
      <c r="H358" s="147"/>
      <c r="I358" s="147"/>
      <c r="J358" s="147"/>
      <c r="K358" s="147"/>
      <c r="L358" s="147"/>
      <c r="M358" s="147"/>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31">
        <f t="shared" si="11"/>
        <v>0</v>
      </c>
      <c r="DL358" s="148"/>
    </row>
    <row r="359" spans="1:116" ht="15" x14ac:dyDescent="0.2">
      <c r="A359" s="138"/>
      <c r="B359" s="138"/>
      <c r="C359" s="138"/>
      <c r="D359" s="138"/>
      <c r="E359" s="131">
        <f t="shared" si="10"/>
        <v>0</v>
      </c>
      <c r="F359" s="147"/>
      <c r="G359" s="147"/>
      <c r="H359" s="147"/>
      <c r="I359" s="147"/>
      <c r="J359" s="147"/>
      <c r="K359" s="147"/>
      <c r="L359" s="147"/>
      <c r="M359" s="147"/>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31">
        <f t="shared" si="11"/>
        <v>0</v>
      </c>
      <c r="DL359" s="148"/>
    </row>
    <row r="360" spans="1:116" ht="15" x14ac:dyDescent="0.2">
      <c r="A360" s="138"/>
      <c r="B360" s="138"/>
      <c r="C360" s="138"/>
      <c r="D360" s="138"/>
      <c r="E360" s="131">
        <f t="shared" si="10"/>
        <v>0</v>
      </c>
      <c r="F360" s="147"/>
      <c r="G360" s="147"/>
      <c r="H360" s="147"/>
      <c r="I360" s="147"/>
      <c r="J360" s="147"/>
      <c r="K360" s="147"/>
      <c r="L360" s="147"/>
      <c r="M360" s="147"/>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31">
        <f t="shared" si="11"/>
        <v>0</v>
      </c>
      <c r="DL360" s="148"/>
    </row>
    <row r="361" spans="1:116" ht="15" x14ac:dyDescent="0.2">
      <c r="A361" s="138"/>
      <c r="B361" s="138"/>
      <c r="C361" s="138"/>
      <c r="D361" s="138"/>
      <c r="E361" s="131">
        <f t="shared" si="10"/>
        <v>0</v>
      </c>
      <c r="F361" s="147"/>
      <c r="G361" s="147"/>
      <c r="H361" s="147"/>
      <c r="I361" s="147"/>
      <c r="J361" s="147"/>
      <c r="K361" s="147"/>
      <c r="L361" s="147"/>
      <c r="M361" s="147"/>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31">
        <f t="shared" si="11"/>
        <v>0</v>
      </c>
      <c r="DL361" s="148"/>
    </row>
    <row r="362" spans="1:116" ht="15" x14ac:dyDescent="0.2">
      <c r="A362" s="138"/>
      <c r="B362" s="138"/>
      <c r="C362" s="138"/>
      <c r="D362" s="138"/>
      <c r="E362" s="131">
        <f t="shared" si="10"/>
        <v>0</v>
      </c>
      <c r="F362" s="147"/>
      <c r="G362" s="147"/>
      <c r="H362" s="147"/>
      <c r="I362" s="147"/>
      <c r="J362" s="147"/>
      <c r="K362" s="147"/>
      <c r="L362" s="147"/>
      <c r="M362" s="147"/>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31">
        <f t="shared" si="11"/>
        <v>0</v>
      </c>
      <c r="DL362" s="148"/>
    </row>
    <row r="363" spans="1:116" ht="15" x14ac:dyDescent="0.2">
      <c r="A363" s="138"/>
      <c r="B363" s="138"/>
      <c r="C363" s="138"/>
      <c r="D363" s="138"/>
      <c r="E363" s="131">
        <f t="shared" si="10"/>
        <v>0</v>
      </c>
      <c r="F363" s="147"/>
      <c r="G363" s="147"/>
      <c r="H363" s="147"/>
      <c r="I363" s="147"/>
      <c r="J363" s="147"/>
      <c r="K363" s="147"/>
      <c r="L363" s="147"/>
      <c r="M363" s="147"/>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31">
        <f t="shared" si="11"/>
        <v>0</v>
      </c>
      <c r="DL363" s="148"/>
    </row>
    <row r="364" spans="1:116" ht="15" x14ac:dyDescent="0.2">
      <c r="A364" s="138"/>
      <c r="B364" s="138"/>
      <c r="C364" s="138"/>
      <c r="D364" s="138"/>
      <c r="E364" s="131">
        <f t="shared" si="10"/>
        <v>0</v>
      </c>
      <c r="F364" s="147"/>
      <c r="G364" s="147"/>
      <c r="H364" s="147"/>
      <c r="I364" s="147"/>
      <c r="J364" s="147"/>
      <c r="K364" s="147"/>
      <c r="L364" s="147"/>
      <c r="M364" s="147"/>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31">
        <f t="shared" si="11"/>
        <v>0</v>
      </c>
      <c r="DL364" s="148"/>
    </row>
    <row r="365" spans="1:116" ht="15" x14ac:dyDescent="0.2">
      <c r="A365" s="138"/>
      <c r="B365" s="138"/>
      <c r="C365" s="138"/>
      <c r="D365" s="138"/>
      <c r="E365" s="131">
        <f t="shared" si="10"/>
        <v>0</v>
      </c>
      <c r="F365" s="147"/>
      <c r="G365" s="147"/>
      <c r="H365" s="147"/>
      <c r="I365" s="147"/>
      <c r="J365" s="147"/>
      <c r="K365" s="147"/>
      <c r="L365" s="147"/>
      <c r="M365" s="147"/>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31">
        <f t="shared" si="11"/>
        <v>0</v>
      </c>
      <c r="DL365" s="148"/>
    </row>
    <row r="366" spans="1:116" ht="15" x14ac:dyDescent="0.2">
      <c r="A366" s="138"/>
      <c r="B366" s="138"/>
      <c r="C366" s="138"/>
      <c r="D366" s="138"/>
      <c r="E366" s="131">
        <f t="shared" si="10"/>
        <v>0</v>
      </c>
      <c r="F366" s="147"/>
      <c r="G366" s="147"/>
      <c r="H366" s="147"/>
      <c r="I366" s="147"/>
      <c r="J366" s="147"/>
      <c r="K366" s="147"/>
      <c r="L366" s="147"/>
      <c r="M366" s="147"/>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31">
        <f t="shared" si="11"/>
        <v>0</v>
      </c>
      <c r="DL366" s="148"/>
    </row>
    <row r="367" spans="1:116" ht="15" x14ac:dyDescent="0.2">
      <c r="A367" s="138"/>
      <c r="B367" s="138"/>
      <c r="C367" s="138"/>
      <c r="D367" s="138"/>
      <c r="E367" s="131">
        <f t="shared" si="10"/>
        <v>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31">
        <f t="shared" si="11"/>
        <v>0</v>
      </c>
      <c r="DL367" s="148"/>
    </row>
    <row r="368" spans="1:116" ht="15" x14ac:dyDescent="0.2">
      <c r="A368" s="138"/>
      <c r="B368" s="138"/>
      <c r="C368" s="138"/>
      <c r="D368" s="138"/>
      <c r="E368" s="131">
        <f t="shared" si="10"/>
        <v>0</v>
      </c>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31">
        <f t="shared" si="11"/>
        <v>0</v>
      </c>
      <c r="DL368" s="148"/>
    </row>
    <row r="369" spans="1:116" ht="15" x14ac:dyDescent="0.2">
      <c r="A369" s="138"/>
      <c r="B369" s="138"/>
      <c r="C369" s="138"/>
      <c r="D369" s="138"/>
      <c r="E369" s="131">
        <f t="shared" si="10"/>
        <v>0</v>
      </c>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31">
        <f t="shared" si="11"/>
        <v>0</v>
      </c>
      <c r="DL369" s="148"/>
    </row>
    <row r="370" spans="1:116" ht="15" x14ac:dyDescent="0.2">
      <c r="A370" s="138"/>
      <c r="B370" s="138"/>
      <c r="C370" s="138"/>
      <c r="D370" s="138"/>
      <c r="E370" s="131">
        <f t="shared" si="10"/>
        <v>0</v>
      </c>
      <c r="F370" s="147"/>
      <c r="G370" s="147"/>
      <c r="H370" s="147"/>
      <c r="I370" s="147"/>
      <c r="J370" s="147"/>
      <c r="K370" s="147"/>
      <c r="L370" s="147"/>
      <c r="M370" s="147"/>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31">
        <f t="shared" si="11"/>
        <v>0</v>
      </c>
      <c r="DL370" s="148"/>
    </row>
    <row r="371" spans="1:116" ht="15" x14ac:dyDescent="0.2">
      <c r="A371" s="138"/>
      <c r="B371" s="138"/>
      <c r="C371" s="138"/>
      <c r="D371" s="138"/>
      <c r="E371" s="131">
        <f t="shared" si="10"/>
        <v>0</v>
      </c>
      <c r="F371" s="147"/>
      <c r="G371" s="147"/>
      <c r="H371" s="147"/>
      <c r="I371" s="147"/>
      <c r="J371" s="147"/>
      <c r="K371" s="147"/>
      <c r="L371" s="147"/>
      <c r="M371" s="147"/>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31">
        <f t="shared" si="11"/>
        <v>0</v>
      </c>
      <c r="DL371" s="148"/>
    </row>
    <row r="372" spans="1:116" ht="15" x14ac:dyDescent="0.2">
      <c r="A372" s="138"/>
      <c r="B372" s="138"/>
      <c r="C372" s="138"/>
      <c r="D372" s="138"/>
      <c r="E372" s="131">
        <f t="shared" si="10"/>
        <v>0</v>
      </c>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31">
        <f t="shared" si="11"/>
        <v>0</v>
      </c>
      <c r="DL372" s="148"/>
    </row>
    <row r="373" spans="1:116" ht="15" x14ac:dyDescent="0.2">
      <c r="A373" s="138"/>
      <c r="B373" s="138"/>
      <c r="C373" s="138"/>
      <c r="D373" s="138"/>
      <c r="E373" s="131">
        <f t="shared" si="10"/>
        <v>0</v>
      </c>
      <c r="F373" s="147"/>
      <c r="G373" s="147"/>
      <c r="H373" s="147"/>
      <c r="I373" s="147"/>
      <c r="J373" s="147"/>
      <c r="K373" s="147"/>
      <c r="L373" s="147"/>
      <c r="M373" s="147"/>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31">
        <f t="shared" si="11"/>
        <v>0</v>
      </c>
      <c r="DL373" s="148"/>
    </row>
    <row r="374" spans="1:116" ht="15" x14ac:dyDescent="0.2">
      <c r="A374" s="138"/>
      <c r="B374" s="138"/>
      <c r="C374" s="138"/>
      <c r="D374" s="138"/>
      <c r="E374" s="131">
        <f t="shared" si="10"/>
        <v>0</v>
      </c>
      <c r="F374" s="147"/>
      <c r="G374" s="147"/>
      <c r="H374" s="147"/>
      <c r="I374" s="147"/>
      <c r="J374" s="147"/>
      <c r="K374" s="147"/>
      <c r="L374" s="147"/>
      <c r="M374" s="147"/>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31">
        <f t="shared" si="11"/>
        <v>0</v>
      </c>
      <c r="DL374" s="148"/>
    </row>
    <row r="375" spans="1:116" ht="15" x14ac:dyDescent="0.2">
      <c r="A375" s="138"/>
      <c r="B375" s="138"/>
      <c r="C375" s="138"/>
      <c r="D375" s="138"/>
      <c r="E375" s="131">
        <f t="shared" si="10"/>
        <v>0</v>
      </c>
      <c r="F375" s="147"/>
      <c r="G375" s="147"/>
      <c r="H375" s="147"/>
      <c r="I375" s="147"/>
      <c r="J375" s="147"/>
      <c r="K375" s="147"/>
      <c r="L375" s="147"/>
      <c r="M375" s="147"/>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31">
        <f t="shared" si="11"/>
        <v>0</v>
      </c>
      <c r="DL375" s="148"/>
    </row>
    <row r="376" spans="1:116" ht="15" x14ac:dyDescent="0.2">
      <c r="A376" s="138"/>
      <c r="B376" s="138"/>
      <c r="C376" s="138"/>
      <c r="D376" s="138"/>
      <c r="E376" s="131">
        <f t="shared" si="10"/>
        <v>0</v>
      </c>
      <c r="F376" s="147"/>
      <c r="G376" s="147"/>
      <c r="H376" s="147"/>
      <c r="I376" s="147"/>
      <c r="J376" s="147"/>
      <c r="K376" s="147"/>
      <c r="L376" s="147"/>
      <c r="M376" s="147"/>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31">
        <f t="shared" si="11"/>
        <v>0</v>
      </c>
      <c r="DL376" s="148"/>
    </row>
    <row r="377" spans="1:116" ht="15" x14ac:dyDescent="0.2">
      <c r="A377" s="138"/>
      <c r="B377" s="138"/>
      <c r="C377" s="138"/>
      <c r="D377" s="138"/>
      <c r="E377" s="131">
        <f t="shared" si="10"/>
        <v>0</v>
      </c>
      <c r="F377" s="147"/>
      <c r="G377" s="147"/>
      <c r="H377" s="147"/>
      <c r="I377" s="147"/>
      <c r="J377" s="147"/>
      <c r="K377" s="147"/>
      <c r="L377" s="147"/>
      <c r="M377" s="147"/>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31">
        <f t="shared" si="11"/>
        <v>0</v>
      </c>
      <c r="DL377" s="148"/>
    </row>
    <row r="378" spans="1:116" ht="15" x14ac:dyDescent="0.2">
      <c r="A378" s="138"/>
      <c r="B378" s="138"/>
      <c r="C378" s="138"/>
      <c r="D378" s="138"/>
      <c r="E378" s="131">
        <f t="shared" si="10"/>
        <v>0</v>
      </c>
      <c r="F378" s="147"/>
      <c r="G378" s="147"/>
      <c r="H378" s="147"/>
      <c r="I378" s="147"/>
      <c r="J378" s="147"/>
      <c r="K378" s="147"/>
      <c r="L378" s="147"/>
      <c r="M378" s="147"/>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31">
        <f t="shared" si="11"/>
        <v>0</v>
      </c>
      <c r="DL378" s="148"/>
    </row>
    <row r="379" spans="1:116" ht="15" x14ac:dyDescent="0.2">
      <c r="A379" s="138"/>
      <c r="B379" s="138"/>
      <c r="C379" s="138"/>
      <c r="D379" s="138"/>
      <c r="E379" s="131">
        <f t="shared" si="10"/>
        <v>0</v>
      </c>
      <c r="F379" s="147"/>
      <c r="G379" s="147"/>
      <c r="H379" s="147"/>
      <c r="I379" s="147"/>
      <c r="J379" s="147"/>
      <c r="K379" s="147"/>
      <c r="L379" s="147"/>
      <c r="M379" s="147"/>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31">
        <f t="shared" si="11"/>
        <v>0</v>
      </c>
      <c r="DL379" s="148"/>
    </row>
    <row r="380" spans="1:116" ht="15" x14ac:dyDescent="0.2">
      <c r="A380" s="138"/>
      <c r="B380" s="138"/>
      <c r="C380" s="138"/>
      <c r="D380" s="138"/>
      <c r="E380" s="131">
        <f t="shared" si="10"/>
        <v>0</v>
      </c>
      <c r="F380" s="147"/>
      <c r="G380" s="147"/>
      <c r="H380" s="147"/>
      <c r="I380" s="147"/>
      <c r="J380" s="147"/>
      <c r="K380" s="147"/>
      <c r="L380" s="147"/>
      <c r="M380" s="147"/>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31">
        <f t="shared" si="11"/>
        <v>0</v>
      </c>
      <c r="DL380" s="148"/>
    </row>
    <row r="381" spans="1:116" ht="15" x14ac:dyDescent="0.2">
      <c r="A381" s="138"/>
      <c r="B381" s="138"/>
      <c r="C381" s="138"/>
      <c r="D381" s="138"/>
      <c r="E381" s="131">
        <f t="shared" si="10"/>
        <v>0</v>
      </c>
      <c r="F381" s="147"/>
      <c r="G381" s="147"/>
      <c r="H381" s="147"/>
      <c r="I381" s="147"/>
      <c r="J381" s="147"/>
      <c r="K381" s="147"/>
      <c r="L381" s="147"/>
      <c r="M381" s="147"/>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31">
        <f t="shared" si="11"/>
        <v>0</v>
      </c>
      <c r="DL381" s="148"/>
    </row>
    <row r="382" spans="1:116" ht="15" x14ac:dyDescent="0.2">
      <c r="A382" s="138"/>
      <c r="B382" s="138"/>
      <c r="C382" s="138"/>
      <c r="D382" s="138"/>
      <c r="E382" s="131">
        <f t="shared" si="10"/>
        <v>0</v>
      </c>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31">
        <f t="shared" si="11"/>
        <v>0</v>
      </c>
      <c r="DL382" s="148"/>
    </row>
    <row r="383" spans="1:116" ht="15" x14ac:dyDescent="0.2">
      <c r="A383" s="138"/>
      <c r="B383" s="138"/>
      <c r="C383" s="138"/>
      <c r="D383" s="138"/>
      <c r="E383" s="131">
        <f t="shared" si="10"/>
        <v>0</v>
      </c>
      <c r="F383" s="147"/>
      <c r="G383" s="147"/>
      <c r="H383" s="147"/>
      <c r="I383" s="147"/>
      <c r="J383" s="147"/>
      <c r="K383" s="147"/>
      <c r="L383" s="147"/>
      <c r="M383" s="147"/>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31">
        <f t="shared" si="11"/>
        <v>0</v>
      </c>
      <c r="DL383" s="148"/>
    </row>
    <row r="384" spans="1:116" ht="15" x14ac:dyDescent="0.2">
      <c r="A384" s="138"/>
      <c r="B384" s="138"/>
      <c r="C384" s="138"/>
      <c r="D384" s="138"/>
      <c r="E384" s="131">
        <f t="shared" si="10"/>
        <v>0</v>
      </c>
      <c r="F384" s="147"/>
      <c r="G384" s="147"/>
      <c r="H384" s="147"/>
      <c r="I384" s="147"/>
      <c r="J384" s="147"/>
      <c r="K384" s="147"/>
      <c r="L384" s="147"/>
      <c r="M384" s="147"/>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31">
        <f t="shared" si="11"/>
        <v>0</v>
      </c>
      <c r="DL384" s="148"/>
    </row>
    <row r="385" spans="1:116" ht="15" x14ac:dyDescent="0.2">
      <c r="A385" s="138"/>
      <c r="B385" s="138"/>
      <c r="C385" s="138"/>
      <c r="D385" s="138"/>
      <c r="E385" s="131">
        <f t="shared" si="10"/>
        <v>0</v>
      </c>
      <c r="F385" s="147"/>
      <c r="G385" s="147"/>
      <c r="H385" s="147"/>
      <c r="I385" s="147"/>
      <c r="J385" s="147"/>
      <c r="K385" s="147"/>
      <c r="L385" s="147"/>
      <c r="M385" s="147"/>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31">
        <f t="shared" si="11"/>
        <v>0</v>
      </c>
      <c r="DL385" s="148"/>
    </row>
    <row r="386" spans="1:116" ht="15" x14ac:dyDescent="0.2">
      <c r="A386" s="138"/>
      <c r="B386" s="138"/>
      <c r="C386" s="138"/>
      <c r="D386" s="138"/>
      <c r="E386" s="131">
        <f t="shared" si="10"/>
        <v>0</v>
      </c>
      <c r="F386" s="147"/>
      <c r="G386" s="147"/>
      <c r="H386" s="147"/>
      <c r="I386" s="147"/>
      <c r="J386" s="147"/>
      <c r="K386" s="147"/>
      <c r="L386" s="147"/>
      <c r="M386" s="147"/>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31">
        <f t="shared" si="11"/>
        <v>0</v>
      </c>
      <c r="DL386" s="148"/>
    </row>
    <row r="387" spans="1:116" ht="15" x14ac:dyDescent="0.2">
      <c r="A387" s="138"/>
      <c r="B387" s="138"/>
      <c r="C387" s="138"/>
      <c r="D387" s="138"/>
      <c r="E387" s="131">
        <f t="shared" si="10"/>
        <v>0</v>
      </c>
      <c r="F387" s="147"/>
      <c r="G387" s="147"/>
      <c r="H387" s="147"/>
      <c r="I387" s="147"/>
      <c r="J387" s="147"/>
      <c r="K387" s="147"/>
      <c r="L387" s="147"/>
      <c r="M387" s="147"/>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31">
        <f t="shared" si="11"/>
        <v>0</v>
      </c>
      <c r="DL387" s="148"/>
    </row>
    <row r="388" spans="1:116" ht="15" x14ac:dyDescent="0.2">
      <c r="A388" s="138"/>
      <c r="B388" s="138"/>
      <c r="C388" s="138"/>
      <c r="D388" s="138"/>
      <c r="E388" s="131">
        <f t="shared" si="10"/>
        <v>0</v>
      </c>
      <c r="F388" s="147"/>
      <c r="G388" s="147"/>
      <c r="H388" s="147"/>
      <c r="I388" s="147"/>
      <c r="J388" s="147"/>
      <c r="K388" s="147"/>
      <c r="L388" s="147"/>
      <c r="M388" s="147"/>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31">
        <f t="shared" si="11"/>
        <v>0</v>
      </c>
      <c r="DL388" s="148"/>
    </row>
    <row r="389" spans="1:116" ht="15" x14ac:dyDescent="0.2">
      <c r="A389" s="138"/>
      <c r="B389" s="138"/>
      <c r="C389" s="138"/>
      <c r="D389" s="138"/>
      <c r="E389" s="131">
        <f t="shared" si="10"/>
        <v>0</v>
      </c>
      <c r="F389" s="147"/>
      <c r="G389" s="147"/>
      <c r="H389" s="147"/>
      <c r="I389" s="147"/>
      <c r="J389" s="147"/>
      <c r="K389" s="147"/>
      <c r="L389" s="147"/>
      <c r="M389" s="147"/>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31">
        <f t="shared" si="11"/>
        <v>0</v>
      </c>
      <c r="DL389" s="148"/>
    </row>
    <row r="390" spans="1:116" ht="15" x14ac:dyDescent="0.2">
      <c r="A390" s="138"/>
      <c r="B390" s="138"/>
      <c r="C390" s="138"/>
      <c r="D390" s="138"/>
      <c r="E390" s="131">
        <f t="shared" si="10"/>
        <v>0</v>
      </c>
      <c r="F390" s="147"/>
      <c r="G390" s="147"/>
      <c r="H390" s="147"/>
      <c r="I390" s="147"/>
      <c r="J390" s="147"/>
      <c r="K390" s="147"/>
      <c r="L390" s="147"/>
      <c r="M390" s="147"/>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31">
        <f t="shared" si="11"/>
        <v>0</v>
      </c>
      <c r="DL390" s="148"/>
    </row>
    <row r="391" spans="1:116" ht="15" x14ac:dyDescent="0.2">
      <c r="A391" s="138"/>
      <c r="B391" s="138"/>
      <c r="C391" s="138"/>
      <c r="D391" s="138"/>
      <c r="E391" s="131">
        <f t="shared" si="10"/>
        <v>0</v>
      </c>
      <c r="F391" s="147"/>
      <c r="G391" s="147"/>
      <c r="H391" s="147"/>
      <c r="I391" s="147"/>
      <c r="J391" s="147"/>
      <c r="K391" s="147"/>
      <c r="L391" s="147"/>
      <c r="M391" s="147"/>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31">
        <f t="shared" si="11"/>
        <v>0</v>
      </c>
      <c r="DL391" s="148"/>
    </row>
    <row r="392" spans="1:116" ht="15" x14ac:dyDescent="0.2">
      <c r="A392" s="138"/>
      <c r="B392" s="138"/>
      <c r="C392" s="138"/>
      <c r="D392" s="138"/>
      <c r="E392" s="131">
        <f t="shared" si="10"/>
        <v>0</v>
      </c>
      <c r="F392" s="147"/>
      <c r="G392" s="147"/>
      <c r="H392" s="147"/>
      <c r="I392" s="147"/>
      <c r="J392" s="147"/>
      <c r="K392" s="147"/>
      <c r="L392" s="147"/>
      <c r="M392" s="147"/>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31">
        <f t="shared" si="11"/>
        <v>0</v>
      </c>
      <c r="DL392" s="148"/>
    </row>
    <row r="393" spans="1:116" ht="15" x14ac:dyDescent="0.2">
      <c r="A393" s="138"/>
      <c r="B393" s="138"/>
      <c r="C393" s="138"/>
      <c r="D393" s="138"/>
      <c r="E393" s="131">
        <f t="shared" si="10"/>
        <v>0</v>
      </c>
      <c r="F393" s="147"/>
      <c r="G393" s="147"/>
      <c r="H393" s="147"/>
      <c r="I393" s="147"/>
      <c r="J393" s="147"/>
      <c r="K393" s="147"/>
      <c r="L393" s="147"/>
      <c r="M393" s="147"/>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31">
        <f t="shared" si="11"/>
        <v>0</v>
      </c>
      <c r="DL393" s="148"/>
    </row>
    <row r="394" spans="1:116" ht="15" x14ac:dyDescent="0.2">
      <c r="A394" s="138"/>
      <c r="B394" s="138"/>
      <c r="C394" s="138"/>
      <c r="D394" s="138"/>
      <c r="E394" s="131">
        <f t="shared" si="10"/>
        <v>0</v>
      </c>
      <c r="F394" s="147"/>
      <c r="G394" s="147"/>
      <c r="H394" s="147"/>
      <c r="I394" s="147"/>
      <c r="J394" s="147"/>
      <c r="K394" s="147"/>
      <c r="L394" s="147"/>
      <c r="M394" s="147"/>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31">
        <f t="shared" si="11"/>
        <v>0</v>
      </c>
      <c r="DL394" s="148"/>
    </row>
    <row r="395" spans="1:116" ht="15" x14ac:dyDescent="0.2">
      <c r="A395" s="138"/>
      <c r="B395" s="138"/>
      <c r="C395" s="138"/>
      <c r="D395" s="138"/>
      <c r="E395" s="131">
        <f t="shared" si="10"/>
        <v>0</v>
      </c>
      <c r="F395" s="147"/>
      <c r="G395" s="147"/>
      <c r="H395" s="147"/>
      <c r="I395" s="147"/>
      <c r="J395" s="147"/>
      <c r="K395" s="147"/>
      <c r="L395" s="147"/>
      <c r="M395" s="147"/>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31">
        <f t="shared" si="11"/>
        <v>0</v>
      </c>
      <c r="DL395" s="148"/>
    </row>
    <row r="396" spans="1:116" ht="15" x14ac:dyDescent="0.2">
      <c r="A396" s="138"/>
      <c r="B396" s="138"/>
      <c r="C396" s="138"/>
      <c r="D396" s="138"/>
      <c r="E396" s="131">
        <f t="shared" si="10"/>
        <v>0</v>
      </c>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31">
        <f t="shared" si="11"/>
        <v>0</v>
      </c>
      <c r="DL396" s="148"/>
    </row>
    <row r="397" spans="1:116" ht="15" x14ac:dyDescent="0.2">
      <c r="A397" s="138"/>
      <c r="B397" s="138"/>
      <c r="C397" s="138"/>
      <c r="D397" s="138"/>
      <c r="E397" s="131">
        <f t="shared" si="10"/>
        <v>0</v>
      </c>
      <c r="F397" s="147"/>
      <c r="G397" s="147"/>
      <c r="H397" s="147"/>
      <c r="I397" s="147"/>
      <c r="J397" s="147"/>
      <c r="K397" s="147"/>
      <c r="L397" s="147"/>
      <c r="M397" s="147"/>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31">
        <f t="shared" si="11"/>
        <v>0</v>
      </c>
      <c r="DL397" s="148"/>
    </row>
    <row r="398" spans="1:116" ht="15" x14ac:dyDescent="0.2">
      <c r="A398" s="138"/>
      <c r="B398" s="138"/>
      <c r="C398" s="138"/>
      <c r="D398" s="138"/>
      <c r="E398" s="131">
        <f t="shared" ref="E398:E408" si="12">SUM(F398:DJ398)</f>
        <v>0</v>
      </c>
      <c r="F398" s="147"/>
      <c r="G398" s="147"/>
      <c r="H398" s="147"/>
      <c r="I398" s="147"/>
      <c r="J398" s="147"/>
      <c r="K398" s="147"/>
      <c r="L398" s="147"/>
      <c r="M398" s="147"/>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31">
        <f t="shared" ref="DK398:DK408" si="13">SUM(F398:DJ398)</f>
        <v>0</v>
      </c>
      <c r="DL398" s="148"/>
    </row>
    <row r="399" spans="1:116" ht="15" x14ac:dyDescent="0.2">
      <c r="A399" s="138"/>
      <c r="B399" s="138"/>
      <c r="C399" s="138"/>
      <c r="D399" s="138"/>
      <c r="E399" s="131">
        <f t="shared" si="12"/>
        <v>0</v>
      </c>
      <c r="F399" s="147"/>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31">
        <f t="shared" si="13"/>
        <v>0</v>
      </c>
      <c r="DL399" s="148"/>
    </row>
    <row r="400" spans="1:116" ht="15" x14ac:dyDescent="0.2">
      <c r="A400" s="138"/>
      <c r="B400" s="138"/>
      <c r="C400" s="138"/>
      <c r="D400" s="138"/>
      <c r="E400" s="131">
        <f t="shared" si="12"/>
        <v>0</v>
      </c>
      <c r="F400" s="147"/>
      <c r="G400" s="147"/>
      <c r="H400" s="147"/>
      <c r="I400" s="147"/>
      <c r="J400" s="147"/>
      <c r="K400" s="147"/>
      <c r="L400" s="147"/>
      <c r="M400" s="147"/>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31">
        <f t="shared" si="13"/>
        <v>0</v>
      </c>
      <c r="DL400" s="148"/>
    </row>
    <row r="401" spans="1:116" ht="15" x14ac:dyDescent="0.2">
      <c r="A401" s="138"/>
      <c r="B401" s="138"/>
      <c r="C401" s="138"/>
      <c r="D401" s="138"/>
      <c r="E401" s="131">
        <f t="shared" si="12"/>
        <v>0</v>
      </c>
      <c r="F401" s="147"/>
      <c r="G401" s="147"/>
      <c r="H401" s="147"/>
      <c r="I401" s="147"/>
      <c r="J401" s="147"/>
      <c r="K401" s="147"/>
      <c r="L401" s="147"/>
      <c r="M401" s="147"/>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31">
        <f t="shared" si="13"/>
        <v>0</v>
      </c>
      <c r="DL401" s="148"/>
    </row>
    <row r="402" spans="1:116" ht="15" x14ac:dyDescent="0.2">
      <c r="A402" s="138"/>
      <c r="B402" s="138"/>
      <c r="C402" s="138"/>
      <c r="D402" s="138"/>
      <c r="E402" s="131">
        <f t="shared" si="12"/>
        <v>0</v>
      </c>
      <c r="F402" s="147"/>
      <c r="G402" s="147"/>
      <c r="H402" s="147"/>
      <c r="I402" s="147"/>
      <c r="J402" s="147"/>
      <c r="K402" s="147"/>
      <c r="L402" s="147"/>
      <c r="M402" s="147"/>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31">
        <f t="shared" si="13"/>
        <v>0</v>
      </c>
      <c r="DL402" s="148"/>
    </row>
    <row r="403" spans="1:116" ht="15" x14ac:dyDescent="0.2">
      <c r="A403" s="138"/>
      <c r="B403" s="138"/>
      <c r="C403" s="138"/>
      <c r="D403" s="138"/>
      <c r="E403" s="131">
        <f t="shared" si="12"/>
        <v>0</v>
      </c>
      <c r="F403" s="147"/>
      <c r="G403" s="147"/>
      <c r="H403" s="147"/>
      <c r="I403" s="147"/>
      <c r="J403" s="147"/>
      <c r="K403" s="147"/>
      <c r="L403" s="147"/>
      <c r="M403" s="147"/>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31">
        <f t="shared" si="13"/>
        <v>0</v>
      </c>
      <c r="DL403" s="148"/>
    </row>
    <row r="404" spans="1:116" ht="15" x14ac:dyDescent="0.2">
      <c r="A404" s="138"/>
      <c r="B404" s="138"/>
      <c r="C404" s="138"/>
      <c r="D404" s="138"/>
      <c r="E404" s="131">
        <f t="shared" si="12"/>
        <v>0</v>
      </c>
      <c r="F404" s="147"/>
      <c r="G404" s="147"/>
      <c r="H404" s="147"/>
      <c r="I404" s="147"/>
      <c r="J404" s="147"/>
      <c r="K404" s="147"/>
      <c r="L404" s="147"/>
      <c r="M404" s="147"/>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31">
        <f t="shared" si="13"/>
        <v>0</v>
      </c>
      <c r="DL404" s="148"/>
    </row>
    <row r="405" spans="1:116" ht="15" x14ac:dyDescent="0.2">
      <c r="A405" s="138"/>
      <c r="B405" s="138"/>
      <c r="C405" s="138"/>
      <c r="D405" s="138"/>
      <c r="E405" s="131">
        <f t="shared" si="12"/>
        <v>0</v>
      </c>
      <c r="F405" s="147"/>
      <c r="G405" s="147"/>
      <c r="H405" s="147"/>
      <c r="I405" s="147"/>
      <c r="J405" s="147"/>
      <c r="K405" s="147"/>
      <c r="L405" s="147"/>
      <c r="M405" s="147"/>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31">
        <f t="shared" si="13"/>
        <v>0</v>
      </c>
      <c r="DL405" s="148"/>
    </row>
    <row r="406" spans="1:116" ht="15" x14ac:dyDescent="0.2">
      <c r="A406" s="138"/>
      <c r="B406" s="138"/>
      <c r="C406" s="138"/>
      <c r="D406" s="138"/>
      <c r="E406" s="131">
        <f t="shared" si="12"/>
        <v>0</v>
      </c>
      <c r="F406" s="147"/>
      <c r="G406" s="147"/>
      <c r="H406" s="147"/>
      <c r="I406" s="147"/>
      <c r="J406" s="147"/>
      <c r="K406" s="147"/>
      <c r="L406" s="147"/>
      <c r="M406" s="147"/>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31">
        <f t="shared" si="13"/>
        <v>0</v>
      </c>
      <c r="DL406" s="148"/>
    </row>
    <row r="407" spans="1:116" ht="15" x14ac:dyDescent="0.2">
      <c r="A407" s="138"/>
      <c r="B407" s="138"/>
      <c r="C407" s="138"/>
      <c r="D407" s="138"/>
      <c r="E407" s="131">
        <f t="shared" si="12"/>
        <v>0</v>
      </c>
      <c r="F407" s="147"/>
      <c r="G407" s="147"/>
      <c r="H407" s="147"/>
      <c r="I407" s="147"/>
      <c r="J407" s="147"/>
      <c r="K407" s="147"/>
      <c r="L407" s="147"/>
      <c r="M407" s="147"/>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31">
        <f t="shared" si="13"/>
        <v>0</v>
      </c>
      <c r="DL407" s="148"/>
    </row>
    <row r="408" spans="1:116" ht="15" x14ac:dyDescent="0.2">
      <c r="A408" s="138"/>
      <c r="B408" s="138"/>
      <c r="C408" s="138"/>
      <c r="D408" s="138"/>
      <c r="E408" s="131">
        <f t="shared" si="12"/>
        <v>0</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31">
        <f t="shared" si="13"/>
        <v>0</v>
      </c>
      <c r="DL408" s="148"/>
    </row>
  </sheetData>
  <sheetProtection formatCells="0" formatColumns="0" formatRows="0" insertColumns="0" insertRows="0" insertHyperlinks="0" deleteColumns="0" deleteRows="0" selectLockedCells="1" sort="0" autoFilter="0" pivotTables="0"/>
  <mergeCells count="44">
    <mergeCell ref="DE11:DF11"/>
    <mergeCell ref="DG11:DH11"/>
    <mergeCell ref="DI11:DJ11"/>
    <mergeCell ref="BI11:BK11"/>
    <mergeCell ref="BL11:BM11"/>
    <mergeCell ref="BN11:BO11"/>
    <mergeCell ref="BP11:BR11"/>
    <mergeCell ref="CH11:CI11"/>
    <mergeCell ref="CJ11:CM11"/>
    <mergeCell ref="BG11:BH11"/>
    <mergeCell ref="AE11:AH11"/>
    <mergeCell ref="AI11:AJ11"/>
    <mergeCell ref="BB11:BF11"/>
    <mergeCell ref="AO10:AT10"/>
    <mergeCell ref="AU10:BA10"/>
    <mergeCell ref="N11:S11"/>
    <mergeCell ref="DL10:DL13"/>
    <mergeCell ref="CN11:CP11"/>
    <mergeCell ref="CQ11:CR11"/>
    <mergeCell ref="CS11:CU11"/>
    <mergeCell ref="CV11:CY11"/>
    <mergeCell ref="CZ11:DB11"/>
    <mergeCell ref="BS11:BU11"/>
    <mergeCell ref="DC11:DD11"/>
    <mergeCell ref="BV11:BX11"/>
    <mergeCell ref="BY11:CA11"/>
    <mergeCell ref="CB11:CD11"/>
    <mergeCell ref="CE11:CG11"/>
    <mergeCell ref="BB10:BK10"/>
    <mergeCell ref="BL10:BR10"/>
    <mergeCell ref="BS10:DJ10"/>
    <mergeCell ref="DK10:DK13"/>
    <mergeCell ref="F11:M11"/>
    <mergeCell ref="T11:X11"/>
    <mergeCell ref="Y11:AD11"/>
    <mergeCell ref="AK11:AL11"/>
    <mergeCell ref="AM11:AN11"/>
    <mergeCell ref="AO11:AP11"/>
    <mergeCell ref="F10:AN10"/>
    <mergeCell ref="AQ11:AR11"/>
    <mergeCell ref="AS11:AT11"/>
    <mergeCell ref="AU11:AW11"/>
    <mergeCell ref="AX11:AY11"/>
    <mergeCell ref="AZ11:BA11"/>
  </mergeCells>
  <pageMargins left="0.70866141732283472" right="0.70866141732283472" top="0.74803149606299213" bottom="0.74803149606299213" header="0.31496062992125984" footer="0.31496062992125984"/>
  <pageSetup paperSize="8" scale="50"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BDD!$C$2:$C$10</xm:f>
          </x14:formula1>
          <xm:sqref>DL14:DL408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4:AA372"/>
  <sheetViews>
    <sheetView zoomScale="90" zoomScaleNormal="90" workbookViewId="0">
      <selection activeCell="A6" sqref="A6"/>
    </sheetView>
  </sheetViews>
  <sheetFormatPr baseColWidth="10" defaultRowHeight="15" x14ac:dyDescent="0.25"/>
  <cols>
    <col min="1" max="1" width="10.5703125" style="154" customWidth="1"/>
    <col min="2" max="2" width="13.28515625" style="154" customWidth="1"/>
    <col min="3" max="3" width="14.7109375" style="154" customWidth="1"/>
    <col min="4" max="4" width="9.5703125" style="155" bestFit="1" customWidth="1"/>
    <col min="5" max="5" width="5.140625" style="155" bestFit="1" customWidth="1"/>
    <col min="6" max="6" width="14.140625" style="154" bestFit="1" customWidth="1"/>
    <col min="7" max="7" width="9.5703125" style="154" bestFit="1" customWidth="1"/>
    <col min="8" max="8" width="18" style="214" hidden="1" customWidth="1"/>
    <col min="9" max="9" width="52.5703125" style="154" bestFit="1" customWidth="1"/>
    <col min="10" max="10" width="12.28515625" style="214" hidden="1" customWidth="1"/>
    <col min="11" max="11" width="12.28515625" style="214" customWidth="1"/>
    <col min="12" max="12" width="12.140625" style="154" customWidth="1"/>
    <col min="13" max="13" width="12.85546875" style="154" customWidth="1"/>
    <col min="14" max="14" width="11.140625" style="154" customWidth="1"/>
    <col min="15" max="15" width="11.42578125" style="154" bestFit="1" customWidth="1"/>
    <col min="16" max="16" width="11.42578125" style="154" customWidth="1"/>
    <col min="17" max="17" width="11.5703125" style="154" customWidth="1"/>
    <col min="18" max="18" width="11.42578125" style="154" bestFit="1" customWidth="1"/>
    <col min="19" max="20" width="11.42578125" style="154" customWidth="1"/>
    <col min="21" max="21" width="9.7109375" style="154" customWidth="1"/>
    <col min="22" max="22" width="12.140625" style="154" customWidth="1"/>
    <col min="23" max="23" width="14.28515625" style="154" customWidth="1"/>
    <col min="24" max="24" width="64.42578125" style="221" hidden="1" customWidth="1"/>
    <col min="25" max="25" width="11.42578125" style="156" bestFit="1" customWidth="1"/>
    <col min="26" max="26" width="12.28515625" style="214" customWidth="1"/>
    <col min="27" max="27" width="15.28515625" style="214" customWidth="1"/>
    <col min="28" max="16384" width="11.42578125" style="157"/>
  </cols>
  <sheetData>
    <row r="4" spans="1:12" ht="18.75" x14ac:dyDescent="0.25">
      <c r="C4" s="158" t="s">
        <v>368</v>
      </c>
      <c r="F4" s="155"/>
      <c r="J4" s="219" t="s">
        <v>359</v>
      </c>
      <c r="K4" s="219"/>
    </row>
    <row r="5" spans="1:12" x14ac:dyDescent="0.25">
      <c r="F5" s="155"/>
    </row>
    <row r="6" spans="1:12" x14ac:dyDescent="0.25">
      <c r="E6" s="159"/>
      <c r="F6" s="160"/>
      <c r="G6" s="159"/>
      <c r="H6" s="216"/>
      <c r="I6" s="161"/>
      <c r="J6" s="216"/>
      <c r="K6" s="216"/>
      <c r="L6" s="161"/>
    </row>
    <row r="7" spans="1:12" ht="14.25" customHeight="1" x14ac:dyDescent="0.25"/>
    <row r="8" spans="1:12" ht="14.25" customHeight="1" x14ac:dyDescent="0.25">
      <c r="A8" s="162" t="s">
        <v>364</v>
      </c>
    </row>
    <row r="9" spans="1:12" ht="14.25" customHeight="1" x14ac:dyDescent="0.25">
      <c r="A9" s="163" t="s">
        <v>365</v>
      </c>
    </row>
    <row r="10" spans="1:12" ht="14.25" customHeight="1" x14ac:dyDescent="0.25">
      <c r="A10" s="164"/>
      <c r="B10" s="165" t="s">
        <v>548</v>
      </c>
    </row>
    <row r="11" spans="1:12" ht="14.25" customHeight="1" x14ac:dyDescent="0.25">
      <c r="A11" s="172"/>
      <c r="B11" s="165" t="s">
        <v>550</v>
      </c>
    </row>
    <row r="12" spans="1:12" ht="14.25" customHeight="1" x14ac:dyDescent="0.25">
      <c r="A12" s="162" t="s">
        <v>366</v>
      </c>
    </row>
    <row r="13" spans="1:12" ht="14.25" customHeight="1" x14ac:dyDescent="0.25">
      <c r="A13" s="162" t="s">
        <v>367</v>
      </c>
    </row>
    <row r="14" spans="1:12" ht="15.75" customHeight="1" x14ac:dyDescent="0.25">
      <c r="A14" s="223" t="s">
        <v>594</v>
      </c>
    </row>
    <row r="15" spans="1:12" ht="15.75" customHeight="1" x14ac:dyDescent="0.25">
      <c r="A15" s="223" t="s">
        <v>593</v>
      </c>
    </row>
    <row r="17" spans="1:27" s="182" customFormat="1" ht="90" x14ac:dyDescent="0.25">
      <c r="A17" s="177" t="s">
        <v>0</v>
      </c>
      <c r="B17" s="177" t="s">
        <v>1</v>
      </c>
      <c r="C17" s="177" t="s">
        <v>2</v>
      </c>
      <c r="D17" s="178" t="s">
        <v>5</v>
      </c>
      <c r="E17" s="179" t="s">
        <v>19</v>
      </c>
      <c r="F17" s="177" t="s">
        <v>33</v>
      </c>
      <c r="G17" s="177" t="s">
        <v>3</v>
      </c>
      <c r="H17" s="217" t="s">
        <v>264</v>
      </c>
      <c r="I17" s="177" t="s">
        <v>18</v>
      </c>
      <c r="J17" s="217" t="s">
        <v>264</v>
      </c>
      <c r="K17" s="217" t="s">
        <v>599</v>
      </c>
      <c r="L17" s="180" t="s">
        <v>355</v>
      </c>
      <c r="M17" s="180" t="s">
        <v>549</v>
      </c>
      <c r="N17" s="205" t="s">
        <v>23</v>
      </c>
      <c r="O17" s="205" t="s">
        <v>566</v>
      </c>
      <c r="P17" s="205" t="s">
        <v>25</v>
      </c>
      <c r="Q17" s="206" t="s">
        <v>24</v>
      </c>
      <c r="R17" s="206" t="s">
        <v>247</v>
      </c>
      <c r="S17" s="206" t="s">
        <v>273</v>
      </c>
      <c r="T17" s="207" t="s">
        <v>565</v>
      </c>
      <c r="U17" s="208" t="s">
        <v>274</v>
      </c>
      <c r="V17" s="181" t="s">
        <v>20</v>
      </c>
      <c r="W17" s="181" t="s">
        <v>21</v>
      </c>
      <c r="X17" s="222" t="s">
        <v>278</v>
      </c>
      <c r="Y17" s="181" t="s">
        <v>360</v>
      </c>
      <c r="Z17" s="215" t="s">
        <v>22</v>
      </c>
      <c r="AA17" s="215" t="s">
        <v>30</v>
      </c>
    </row>
    <row r="18" spans="1:27" s="182" customFormat="1" x14ac:dyDescent="0.25">
      <c r="A18" s="268"/>
      <c r="B18" s="268"/>
      <c r="C18" s="268"/>
      <c r="D18" s="167"/>
      <c r="E18" s="168"/>
      <c r="F18" s="169"/>
      <c r="G18" s="166"/>
      <c r="H18" s="218" t="str">
        <f t="shared" ref="H18:H51" si="0">F18&amp;G18</f>
        <v/>
      </c>
      <c r="I18" s="166"/>
      <c r="J18" s="220" t="str">
        <f t="shared" ref="J18:J51" si="1">"cat"&amp;G18</f>
        <v>cat</v>
      </c>
      <c r="K18" s="268"/>
      <c r="L18" s="169"/>
      <c r="M18" s="169"/>
      <c r="N18" s="169"/>
      <c r="O18" s="183">
        <f>N18*12</f>
        <v>0</v>
      </c>
      <c r="P18" s="184" t="e">
        <f>(O18*35)/D18</f>
        <v>#DIV/0!</v>
      </c>
      <c r="Q18" s="169"/>
      <c r="R18" s="183">
        <f>Q18*12</f>
        <v>0</v>
      </c>
      <c r="S18" s="183" t="e">
        <f>(R18*35)/D18</f>
        <v>#DIV/0!</v>
      </c>
      <c r="T18" s="183" t="e">
        <f>P18+S18</f>
        <v>#DIV/0!</v>
      </c>
      <c r="U18" s="169"/>
      <c r="V18" s="183">
        <f>O18+R18+U18</f>
        <v>0</v>
      </c>
      <c r="W18" s="183" t="e">
        <f>T18+U18</f>
        <v>#DIV/0!</v>
      </c>
      <c r="X18" s="185" t="str">
        <f>E18&amp;I18&amp;L18</f>
        <v/>
      </c>
      <c r="Y18" s="186" t="e">
        <f>W18-M18</f>
        <v>#DIV/0!</v>
      </c>
      <c r="Z18" s="183" t="str">
        <f ca="1">IF(E18="non",INDIRECT(X18),"")</f>
        <v/>
      </c>
      <c r="AA18" s="183" t="str">
        <f ca="1">IF(E18="oui",INDIRECT(X18),"")</f>
        <v/>
      </c>
    </row>
    <row r="19" spans="1:27" x14ac:dyDescent="0.25">
      <c r="A19" s="169"/>
      <c r="B19" s="169"/>
      <c r="C19" s="169"/>
      <c r="D19" s="167"/>
      <c r="E19" s="168"/>
      <c r="F19" s="169"/>
      <c r="G19" s="166"/>
      <c r="H19" s="218" t="str">
        <f t="shared" si="0"/>
        <v/>
      </c>
      <c r="I19" s="166"/>
      <c r="J19" s="220" t="str">
        <f t="shared" si="1"/>
        <v>cat</v>
      </c>
      <c r="K19" s="169"/>
      <c r="L19" s="169"/>
      <c r="M19" s="169"/>
      <c r="N19" s="169"/>
      <c r="O19" s="183">
        <f t="shared" ref="O19:O76" si="2">N19*12</f>
        <v>0</v>
      </c>
      <c r="P19" s="187" t="e">
        <f t="shared" ref="P19:P76" si="3">(O19*35)/D19</f>
        <v>#DIV/0!</v>
      </c>
      <c r="Q19" s="169"/>
      <c r="R19" s="187">
        <f t="shared" ref="R19:R76" si="4">Q19*12</f>
        <v>0</v>
      </c>
      <c r="S19" s="187" t="e">
        <f t="shared" ref="S19:S76" si="5">(R19*35)/D19</f>
        <v>#DIV/0!</v>
      </c>
      <c r="T19" s="183" t="e">
        <f t="shared" ref="T19:T76" si="6">P19+S19</f>
        <v>#DIV/0!</v>
      </c>
      <c r="U19" s="169"/>
      <c r="V19" s="183">
        <f t="shared" ref="V19:V76" si="7">O19+R19+U19</f>
        <v>0</v>
      </c>
      <c r="W19" s="183" t="e">
        <f t="shared" ref="W19:W76" si="8">T19+U19</f>
        <v>#DIV/0!</v>
      </c>
      <c r="X19" s="185" t="str">
        <f>E19&amp;I19&amp;L19</f>
        <v/>
      </c>
      <c r="Y19" s="186" t="e">
        <f t="shared" ref="Y19:Y76" si="9">W19-M19</f>
        <v>#DIV/0!</v>
      </c>
      <c r="Z19" s="183" t="str">
        <f t="shared" ref="Z19:Z76" ca="1" si="10">IF(E19="non",INDIRECT(X19),"")</f>
        <v/>
      </c>
      <c r="AA19" s="183" t="str">
        <f t="shared" ref="AA19:AA76" ca="1" si="11">IF(E19="oui",INDIRECT(X19),"")</f>
        <v/>
      </c>
    </row>
    <row r="20" spans="1:27" x14ac:dyDescent="0.25">
      <c r="A20" s="169"/>
      <c r="B20" s="169"/>
      <c r="C20" s="169"/>
      <c r="D20" s="167"/>
      <c r="E20" s="168"/>
      <c r="F20" s="169"/>
      <c r="G20" s="166"/>
      <c r="H20" s="218" t="str">
        <f t="shared" si="0"/>
        <v/>
      </c>
      <c r="I20" s="166"/>
      <c r="J20" s="220" t="str">
        <f t="shared" si="1"/>
        <v>cat</v>
      </c>
      <c r="K20" s="169"/>
      <c r="L20" s="169"/>
      <c r="M20" s="169"/>
      <c r="N20" s="169"/>
      <c r="O20" s="183">
        <f t="shared" si="2"/>
        <v>0</v>
      </c>
      <c r="P20" s="187" t="e">
        <f t="shared" si="3"/>
        <v>#DIV/0!</v>
      </c>
      <c r="Q20" s="169"/>
      <c r="R20" s="187">
        <f t="shared" si="4"/>
        <v>0</v>
      </c>
      <c r="S20" s="187" t="e">
        <f t="shared" si="5"/>
        <v>#DIV/0!</v>
      </c>
      <c r="T20" s="183" t="e">
        <f t="shared" si="6"/>
        <v>#DIV/0!</v>
      </c>
      <c r="U20" s="169"/>
      <c r="V20" s="183">
        <f t="shared" si="7"/>
        <v>0</v>
      </c>
      <c r="W20" s="183" t="e">
        <f t="shared" si="8"/>
        <v>#DIV/0!</v>
      </c>
      <c r="X20" s="185" t="str">
        <f t="shared" ref="X20:X77" si="12">E20&amp;I20&amp;L20</f>
        <v/>
      </c>
      <c r="Y20" s="186" t="e">
        <f t="shared" si="9"/>
        <v>#DIV/0!</v>
      </c>
      <c r="Z20" s="183" t="str">
        <f t="shared" ca="1" si="10"/>
        <v/>
      </c>
      <c r="AA20" s="183" t="str">
        <f t="shared" ca="1" si="11"/>
        <v/>
      </c>
    </row>
    <row r="21" spans="1:27" x14ac:dyDescent="0.25">
      <c r="A21" s="169"/>
      <c r="B21" s="169"/>
      <c r="C21" s="169"/>
      <c r="D21" s="167"/>
      <c r="E21" s="168"/>
      <c r="F21" s="169"/>
      <c r="G21" s="166"/>
      <c r="H21" s="218" t="str">
        <f t="shared" si="0"/>
        <v/>
      </c>
      <c r="I21" s="166"/>
      <c r="J21" s="220" t="str">
        <f t="shared" si="1"/>
        <v>cat</v>
      </c>
      <c r="K21" s="169"/>
      <c r="L21" s="169"/>
      <c r="M21" s="169"/>
      <c r="N21" s="169"/>
      <c r="O21" s="183">
        <f t="shared" si="2"/>
        <v>0</v>
      </c>
      <c r="P21" s="187" t="e">
        <f t="shared" si="3"/>
        <v>#DIV/0!</v>
      </c>
      <c r="Q21" s="169"/>
      <c r="R21" s="187">
        <f t="shared" si="4"/>
        <v>0</v>
      </c>
      <c r="S21" s="187" t="e">
        <f t="shared" si="5"/>
        <v>#DIV/0!</v>
      </c>
      <c r="T21" s="183" t="e">
        <f t="shared" si="6"/>
        <v>#DIV/0!</v>
      </c>
      <c r="U21" s="169"/>
      <c r="V21" s="183">
        <f t="shared" si="7"/>
        <v>0</v>
      </c>
      <c r="W21" s="183" t="e">
        <f t="shared" si="8"/>
        <v>#DIV/0!</v>
      </c>
      <c r="X21" s="185" t="str">
        <f t="shared" si="12"/>
        <v/>
      </c>
      <c r="Y21" s="186" t="e">
        <f t="shared" si="9"/>
        <v>#DIV/0!</v>
      </c>
      <c r="Z21" s="187" t="str">
        <f t="shared" ca="1" si="10"/>
        <v/>
      </c>
      <c r="AA21" s="187" t="str">
        <f ca="1">IF(E21="oui",INDIRECT(X21),"")</f>
        <v/>
      </c>
    </row>
    <row r="22" spans="1:27" x14ac:dyDescent="0.25">
      <c r="A22" s="169"/>
      <c r="B22" s="169"/>
      <c r="C22" s="169"/>
      <c r="D22" s="167"/>
      <c r="E22" s="168"/>
      <c r="F22" s="169"/>
      <c r="G22" s="166"/>
      <c r="H22" s="218" t="str">
        <f t="shared" si="0"/>
        <v/>
      </c>
      <c r="I22" s="166"/>
      <c r="J22" s="220" t="str">
        <f t="shared" si="1"/>
        <v>cat</v>
      </c>
      <c r="K22" s="169"/>
      <c r="L22" s="169"/>
      <c r="M22" s="169"/>
      <c r="N22" s="169"/>
      <c r="O22" s="183">
        <f t="shared" si="2"/>
        <v>0</v>
      </c>
      <c r="P22" s="187" t="e">
        <f t="shared" si="3"/>
        <v>#DIV/0!</v>
      </c>
      <c r="Q22" s="169"/>
      <c r="R22" s="187">
        <f t="shared" si="4"/>
        <v>0</v>
      </c>
      <c r="S22" s="187" t="e">
        <f t="shared" si="5"/>
        <v>#DIV/0!</v>
      </c>
      <c r="T22" s="183" t="e">
        <f t="shared" si="6"/>
        <v>#DIV/0!</v>
      </c>
      <c r="U22" s="169"/>
      <c r="V22" s="183">
        <f t="shared" si="7"/>
        <v>0</v>
      </c>
      <c r="W22" s="183" t="e">
        <f t="shared" si="8"/>
        <v>#DIV/0!</v>
      </c>
      <c r="X22" s="185" t="str">
        <f t="shared" si="12"/>
        <v/>
      </c>
      <c r="Y22" s="186" t="e">
        <f t="shared" si="9"/>
        <v>#DIV/0!</v>
      </c>
      <c r="Z22" s="187" t="str">
        <f t="shared" ca="1" si="10"/>
        <v/>
      </c>
      <c r="AA22" s="187" t="str">
        <f t="shared" ca="1" si="11"/>
        <v/>
      </c>
    </row>
    <row r="23" spans="1:27" x14ac:dyDescent="0.25">
      <c r="A23" s="169"/>
      <c r="B23" s="169"/>
      <c r="C23" s="169"/>
      <c r="D23" s="167"/>
      <c r="E23" s="168"/>
      <c r="F23" s="169"/>
      <c r="G23" s="166"/>
      <c r="H23" s="218" t="str">
        <f t="shared" si="0"/>
        <v/>
      </c>
      <c r="I23" s="166"/>
      <c r="J23" s="220" t="str">
        <f t="shared" si="1"/>
        <v>cat</v>
      </c>
      <c r="K23" s="169"/>
      <c r="L23" s="169"/>
      <c r="M23" s="169"/>
      <c r="N23" s="169"/>
      <c r="O23" s="183">
        <f t="shared" si="2"/>
        <v>0</v>
      </c>
      <c r="P23" s="187" t="e">
        <f t="shared" si="3"/>
        <v>#DIV/0!</v>
      </c>
      <c r="Q23" s="169"/>
      <c r="R23" s="187">
        <f t="shared" si="4"/>
        <v>0</v>
      </c>
      <c r="S23" s="187" t="e">
        <f t="shared" si="5"/>
        <v>#DIV/0!</v>
      </c>
      <c r="T23" s="183" t="e">
        <f t="shared" si="6"/>
        <v>#DIV/0!</v>
      </c>
      <c r="U23" s="169"/>
      <c r="V23" s="183">
        <f t="shared" si="7"/>
        <v>0</v>
      </c>
      <c r="W23" s="183" t="e">
        <f t="shared" si="8"/>
        <v>#DIV/0!</v>
      </c>
      <c r="X23" s="188" t="str">
        <f t="shared" si="12"/>
        <v/>
      </c>
      <c r="Y23" s="189" t="e">
        <f t="shared" si="9"/>
        <v>#DIV/0!</v>
      </c>
      <c r="Z23" s="187" t="str">
        <f t="shared" ca="1" si="10"/>
        <v/>
      </c>
      <c r="AA23" s="187" t="str">
        <f t="shared" ca="1" si="11"/>
        <v/>
      </c>
    </row>
    <row r="24" spans="1:27" x14ac:dyDescent="0.25">
      <c r="A24" s="169"/>
      <c r="B24" s="169"/>
      <c r="C24" s="169"/>
      <c r="D24" s="167"/>
      <c r="E24" s="168"/>
      <c r="F24" s="169"/>
      <c r="G24" s="166"/>
      <c r="H24" s="218" t="str">
        <f t="shared" si="0"/>
        <v/>
      </c>
      <c r="I24" s="166"/>
      <c r="J24" s="220" t="str">
        <f t="shared" si="1"/>
        <v>cat</v>
      </c>
      <c r="K24" s="169"/>
      <c r="L24" s="169"/>
      <c r="M24" s="169"/>
      <c r="N24" s="169"/>
      <c r="O24" s="183">
        <f t="shared" si="2"/>
        <v>0</v>
      </c>
      <c r="P24" s="187" t="e">
        <f t="shared" si="3"/>
        <v>#DIV/0!</v>
      </c>
      <c r="Q24" s="169"/>
      <c r="R24" s="187">
        <f t="shared" si="4"/>
        <v>0</v>
      </c>
      <c r="S24" s="187" t="e">
        <f t="shared" si="5"/>
        <v>#DIV/0!</v>
      </c>
      <c r="T24" s="183" t="e">
        <f t="shared" si="6"/>
        <v>#DIV/0!</v>
      </c>
      <c r="U24" s="169"/>
      <c r="V24" s="183">
        <f t="shared" si="7"/>
        <v>0</v>
      </c>
      <c r="W24" s="183" t="e">
        <f t="shared" si="8"/>
        <v>#DIV/0!</v>
      </c>
      <c r="X24" s="188" t="str">
        <f t="shared" si="12"/>
        <v/>
      </c>
      <c r="Y24" s="189" t="e">
        <f t="shared" si="9"/>
        <v>#DIV/0!</v>
      </c>
      <c r="Z24" s="187" t="str">
        <f t="shared" ca="1" si="10"/>
        <v/>
      </c>
      <c r="AA24" s="187" t="str">
        <f t="shared" ca="1" si="11"/>
        <v/>
      </c>
    </row>
    <row r="25" spans="1:27" x14ac:dyDescent="0.25">
      <c r="A25" s="169"/>
      <c r="B25" s="169"/>
      <c r="C25" s="169"/>
      <c r="D25" s="167"/>
      <c r="E25" s="168"/>
      <c r="F25" s="169"/>
      <c r="G25" s="166"/>
      <c r="H25" s="218" t="str">
        <f t="shared" si="0"/>
        <v/>
      </c>
      <c r="I25" s="166"/>
      <c r="J25" s="220" t="str">
        <f t="shared" si="1"/>
        <v>cat</v>
      </c>
      <c r="K25" s="169"/>
      <c r="L25" s="169"/>
      <c r="M25" s="169"/>
      <c r="N25" s="169"/>
      <c r="O25" s="183">
        <f t="shared" si="2"/>
        <v>0</v>
      </c>
      <c r="P25" s="187" t="e">
        <f t="shared" si="3"/>
        <v>#DIV/0!</v>
      </c>
      <c r="Q25" s="169"/>
      <c r="R25" s="187">
        <f t="shared" si="4"/>
        <v>0</v>
      </c>
      <c r="S25" s="187" t="e">
        <f t="shared" si="5"/>
        <v>#DIV/0!</v>
      </c>
      <c r="T25" s="183" t="e">
        <f t="shared" si="6"/>
        <v>#DIV/0!</v>
      </c>
      <c r="U25" s="169"/>
      <c r="V25" s="183">
        <f t="shared" si="7"/>
        <v>0</v>
      </c>
      <c r="W25" s="183" t="e">
        <f t="shared" si="8"/>
        <v>#DIV/0!</v>
      </c>
      <c r="X25" s="188" t="str">
        <f t="shared" si="12"/>
        <v/>
      </c>
      <c r="Y25" s="189" t="e">
        <f t="shared" si="9"/>
        <v>#DIV/0!</v>
      </c>
      <c r="Z25" s="187" t="str">
        <f t="shared" ca="1" si="10"/>
        <v/>
      </c>
      <c r="AA25" s="187" t="str">
        <f t="shared" ca="1" si="11"/>
        <v/>
      </c>
    </row>
    <row r="26" spans="1:27" x14ac:dyDescent="0.25">
      <c r="A26" s="169"/>
      <c r="B26" s="169"/>
      <c r="C26" s="169"/>
      <c r="D26" s="167"/>
      <c r="E26" s="168"/>
      <c r="F26" s="169"/>
      <c r="G26" s="166"/>
      <c r="H26" s="218" t="str">
        <f t="shared" si="0"/>
        <v/>
      </c>
      <c r="I26" s="166"/>
      <c r="J26" s="220" t="str">
        <f t="shared" si="1"/>
        <v>cat</v>
      </c>
      <c r="K26" s="169"/>
      <c r="L26" s="169"/>
      <c r="M26" s="169"/>
      <c r="N26" s="169"/>
      <c r="O26" s="183">
        <f t="shared" si="2"/>
        <v>0</v>
      </c>
      <c r="P26" s="187" t="e">
        <f t="shared" si="3"/>
        <v>#DIV/0!</v>
      </c>
      <c r="Q26" s="169"/>
      <c r="R26" s="187">
        <f t="shared" si="4"/>
        <v>0</v>
      </c>
      <c r="S26" s="187" t="e">
        <f t="shared" si="5"/>
        <v>#DIV/0!</v>
      </c>
      <c r="T26" s="183" t="e">
        <f t="shared" si="6"/>
        <v>#DIV/0!</v>
      </c>
      <c r="U26" s="169"/>
      <c r="V26" s="183">
        <f t="shared" si="7"/>
        <v>0</v>
      </c>
      <c r="W26" s="183" t="e">
        <f t="shared" si="8"/>
        <v>#DIV/0!</v>
      </c>
      <c r="X26" s="188" t="str">
        <f t="shared" si="12"/>
        <v/>
      </c>
      <c r="Y26" s="189" t="e">
        <f t="shared" si="9"/>
        <v>#DIV/0!</v>
      </c>
      <c r="Z26" s="187" t="str">
        <f t="shared" ca="1" si="10"/>
        <v/>
      </c>
      <c r="AA26" s="187" t="str">
        <f t="shared" ca="1" si="11"/>
        <v/>
      </c>
    </row>
    <row r="27" spans="1:27" x14ac:dyDescent="0.25">
      <c r="A27" s="166"/>
      <c r="B27" s="166"/>
      <c r="C27" s="166"/>
      <c r="D27" s="167"/>
      <c r="E27" s="168"/>
      <c r="F27" s="169"/>
      <c r="G27" s="166"/>
      <c r="H27" s="218" t="str">
        <f t="shared" si="0"/>
        <v/>
      </c>
      <c r="I27" s="166"/>
      <c r="J27" s="220" t="str">
        <f t="shared" si="1"/>
        <v>cat</v>
      </c>
      <c r="K27" s="166"/>
      <c r="L27" s="169"/>
      <c r="M27" s="169"/>
      <c r="N27" s="169"/>
      <c r="O27" s="183">
        <f t="shared" si="2"/>
        <v>0</v>
      </c>
      <c r="P27" s="187" t="e">
        <f t="shared" si="3"/>
        <v>#DIV/0!</v>
      </c>
      <c r="Q27" s="169"/>
      <c r="R27" s="187">
        <f t="shared" si="4"/>
        <v>0</v>
      </c>
      <c r="S27" s="187" t="e">
        <f t="shared" si="5"/>
        <v>#DIV/0!</v>
      </c>
      <c r="T27" s="183" t="e">
        <f t="shared" si="6"/>
        <v>#DIV/0!</v>
      </c>
      <c r="U27" s="169"/>
      <c r="V27" s="183">
        <f t="shared" si="7"/>
        <v>0</v>
      </c>
      <c r="W27" s="183" t="e">
        <f t="shared" si="8"/>
        <v>#DIV/0!</v>
      </c>
      <c r="X27" s="188" t="str">
        <f t="shared" si="12"/>
        <v/>
      </c>
      <c r="Y27" s="189" t="e">
        <f t="shared" si="9"/>
        <v>#DIV/0!</v>
      </c>
      <c r="Z27" s="187" t="str">
        <f t="shared" ca="1" si="10"/>
        <v/>
      </c>
      <c r="AA27" s="187" t="str">
        <f t="shared" ca="1" si="11"/>
        <v/>
      </c>
    </row>
    <row r="28" spans="1:27" x14ac:dyDescent="0.25">
      <c r="A28" s="169"/>
      <c r="B28" s="169"/>
      <c r="C28" s="169"/>
      <c r="D28" s="167"/>
      <c r="E28" s="168"/>
      <c r="F28" s="169"/>
      <c r="G28" s="166"/>
      <c r="H28" s="218" t="str">
        <f t="shared" si="0"/>
        <v/>
      </c>
      <c r="I28" s="166"/>
      <c r="J28" s="220" t="str">
        <f t="shared" si="1"/>
        <v>cat</v>
      </c>
      <c r="K28" s="169"/>
      <c r="L28" s="169"/>
      <c r="M28" s="169"/>
      <c r="N28" s="169"/>
      <c r="O28" s="183">
        <f t="shared" si="2"/>
        <v>0</v>
      </c>
      <c r="P28" s="187" t="e">
        <f t="shared" si="3"/>
        <v>#DIV/0!</v>
      </c>
      <c r="Q28" s="169"/>
      <c r="R28" s="187">
        <f t="shared" si="4"/>
        <v>0</v>
      </c>
      <c r="S28" s="187" t="e">
        <f t="shared" si="5"/>
        <v>#DIV/0!</v>
      </c>
      <c r="T28" s="183" t="e">
        <f t="shared" si="6"/>
        <v>#DIV/0!</v>
      </c>
      <c r="U28" s="169"/>
      <c r="V28" s="183">
        <f t="shared" si="7"/>
        <v>0</v>
      </c>
      <c r="W28" s="183" t="e">
        <f t="shared" si="8"/>
        <v>#DIV/0!</v>
      </c>
      <c r="X28" s="188" t="str">
        <f t="shared" si="12"/>
        <v/>
      </c>
      <c r="Y28" s="189" t="e">
        <f t="shared" si="9"/>
        <v>#DIV/0!</v>
      </c>
      <c r="Z28" s="187" t="str">
        <f t="shared" ca="1" si="10"/>
        <v/>
      </c>
      <c r="AA28" s="187" t="str">
        <f t="shared" ca="1" si="11"/>
        <v/>
      </c>
    </row>
    <row r="29" spans="1:27" x14ac:dyDescent="0.25">
      <c r="A29" s="169"/>
      <c r="B29" s="169"/>
      <c r="C29" s="169"/>
      <c r="D29" s="167"/>
      <c r="E29" s="168"/>
      <c r="F29" s="169"/>
      <c r="G29" s="166"/>
      <c r="H29" s="218" t="str">
        <f t="shared" si="0"/>
        <v/>
      </c>
      <c r="I29" s="166"/>
      <c r="J29" s="220" t="str">
        <f t="shared" si="1"/>
        <v>cat</v>
      </c>
      <c r="K29" s="169"/>
      <c r="L29" s="169"/>
      <c r="M29" s="169"/>
      <c r="N29" s="169"/>
      <c r="O29" s="183">
        <f t="shared" si="2"/>
        <v>0</v>
      </c>
      <c r="P29" s="187" t="e">
        <f t="shared" si="3"/>
        <v>#DIV/0!</v>
      </c>
      <c r="Q29" s="169"/>
      <c r="R29" s="187">
        <f t="shared" si="4"/>
        <v>0</v>
      </c>
      <c r="S29" s="187" t="e">
        <f t="shared" si="5"/>
        <v>#DIV/0!</v>
      </c>
      <c r="T29" s="183" t="e">
        <f t="shared" si="6"/>
        <v>#DIV/0!</v>
      </c>
      <c r="U29" s="169"/>
      <c r="V29" s="183">
        <f t="shared" si="7"/>
        <v>0</v>
      </c>
      <c r="W29" s="183" t="e">
        <f t="shared" si="8"/>
        <v>#DIV/0!</v>
      </c>
      <c r="X29" s="188" t="str">
        <f t="shared" si="12"/>
        <v/>
      </c>
      <c r="Y29" s="189" t="e">
        <f t="shared" si="9"/>
        <v>#DIV/0!</v>
      </c>
      <c r="Z29" s="187" t="str">
        <f t="shared" ca="1" si="10"/>
        <v/>
      </c>
      <c r="AA29" s="187" t="str">
        <f t="shared" ca="1" si="11"/>
        <v/>
      </c>
    </row>
    <row r="30" spans="1:27" x14ac:dyDescent="0.25">
      <c r="A30" s="169"/>
      <c r="B30" s="169"/>
      <c r="C30" s="169"/>
      <c r="D30" s="167"/>
      <c r="E30" s="168"/>
      <c r="F30" s="169"/>
      <c r="G30" s="166"/>
      <c r="H30" s="218" t="str">
        <f t="shared" si="0"/>
        <v/>
      </c>
      <c r="I30" s="166"/>
      <c r="J30" s="220" t="str">
        <f t="shared" si="1"/>
        <v>cat</v>
      </c>
      <c r="K30" s="169"/>
      <c r="L30" s="169"/>
      <c r="M30" s="169"/>
      <c r="N30" s="169"/>
      <c r="O30" s="183">
        <f t="shared" si="2"/>
        <v>0</v>
      </c>
      <c r="P30" s="187" t="e">
        <f t="shared" si="3"/>
        <v>#DIV/0!</v>
      </c>
      <c r="Q30" s="169"/>
      <c r="R30" s="187">
        <f t="shared" si="4"/>
        <v>0</v>
      </c>
      <c r="S30" s="187" t="e">
        <f t="shared" si="5"/>
        <v>#DIV/0!</v>
      </c>
      <c r="T30" s="183" t="e">
        <f t="shared" si="6"/>
        <v>#DIV/0!</v>
      </c>
      <c r="U30" s="169"/>
      <c r="V30" s="183">
        <f t="shared" si="7"/>
        <v>0</v>
      </c>
      <c r="W30" s="183" t="e">
        <f t="shared" si="8"/>
        <v>#DIV/0!</v>
      </c>
      <c r="X30" s="188" t="str">
        <f t="shared" si="12"/>
        <v/>
      </c>
      <c r="Y30" s="189" t="e">
        <f t="shared" si="9"/>
        <v>#DIV/0!</v>
      </c>
      <c r="Z30" s="187" t="str">
        <f t="shared" ca="1" si="10"/>
        <v/>
      </c>
      <c r="AA30" s="187" t="str">
        <f t="shared" ca="1" si="11"/>
        <v/>
      </c>
    </row>
    <row r="31" spans="1:27" x14ac:dyDescent="0.25">
      <c r="A31" s="169"/>
      <c r="B31" s="169"/>
      <c r="C31" s="169"/>
      <c r="D31" s="167"/>
      <c r="E31" s="168"/>
      <c r="F31" s="169"/>
      <c r="G31" s="166"/>
      <c r="H31" s="218" t="str">
        <f t="shared" si="0"/>
        <v/>
      </c>
      <c r="I31" s="166"/>
      <c r="J31" s="220" t="str">
        <f t="shared" si="1"/>
        <v>cat</v>
      </c>
      <c r="K31" s="169"/>
      <c r="L31" s="169"/>
      <c r="M31" s="169"/>
      <c r="N31" s="169"/>
      <c r="O31" s="183">
        <f t="shared" si="2"/>
        <v>0</v>
      </c>
      <c r="P31" s="187" t="e">
        <f t="shared" si="3"/>
        <v>#DIV/0!</v>
      </c>
      <c r="Q31" s="169"/>
      <c r="R31" s="187">
        <f t="shared" si="4"/>
        <v>0</v>
      </c>
      <c r="S31" s="187" t="e">
        <f t="shared" si="5"/>
        <v>#DIV/0!</v>
      </c>
      <c r="T31" s="183" t="e">
        <f t="shared" si="6"/>
        <v>#DIV/0!</v>
      </c>
      <c r="U31" s="169"/>
      <c r="V31" s="183">
        <f t="shared" si="7"/>
        <v>0</v>
      </c>
      <c r="W31" s="183" t="e">
        <f t="shared" si="8"/>
        <v>#DIV/0!</v>
      </c>
      <c r="X31" s="188" t="str">
        <f t="shared" si="12"/>
        <v/>
      </c>
      <c r="Y31" s="189" t="e">
        <f t="shared" si="9"/>
        <v>#DIV/0!</v>
      </c>
      <c r="Z31" s="187" t="str">
        <f t="shared" ca="1" si="10"/>
        <v/>
      </c>
      <c r="AA31" s="187" t="str">
        <f t="shared" ca="1" si="11"/>
        <v/>
      </c>
    </row>
    <row r="32" spans="1:27" x14ac:dyDescent="0.25">
      <c r="A32" s="169"/>
      <c r="B32" s="169"/>
      <c r="C32" s="169"/>
      <c r="D32" s="167"/>
      <c r="E32" s="168"/>
      <c r="F32" s="169"/>
      <c r="G32" s="166"/>
      <c r="H32" s="218" t="str">
        <f t="shared" si="0"/>
        <v/>
      </c>
      <c r="I32" s="166"/>
      <c r="J32" s="220" t="str">
        <f t="shared" si="1"/>
        <v>cat</v>
      </c>
      <c r="K32" s="169"/>
      <c r="L32" s="169"/>
      <c r="M32" s="169"/>
      <c r="N32" s="169"/>
      <c r="O32" s="183">
        <f t="shared" si="2"/>
        <v>0</v>
      </c>
      <c r="P32" s="187" t="e">
        <f t="shared" si="3"/>
        <v>#DIV/0!</v>
      </c>
      <c r="Q32" s="169"/>
      <c r="R32" s="187">
        <f t="shared" si="4"/>
        <v>0</v>
      </c>
      <c r="S32" s="187" t="e">
        <f t="shared" si="5"/>
        <v>#DIV/0!</v>
      </c>
      <c r="T32" s="183" t="e">
        <f t="shared" si="6"/>
        <v>#DIV/0!</v>
      </c>
      <c r="U32" s="169"/>
      <c r="V32" s="183">
        <f t="shared" si="7"/>
        <v>0</v>
      </c>
      <c r="W32" s="183" t="e">
        <f t="shared" si="8"/>
        <v>#DIV/0!</v>
      </c>
      <c r="X32" s="188" t="str">
        <f t="shared" si="12"/>
        <v/>
      </c>
      <c r="Y32" s="189" t="e">
        <f t="shared" si="9"/>
        <v>#DIV/0!</v>
      </c>
      <c r="Z32" s="187" t="str">
        <f t="shared" ca="1" si="10"/>
        <v/>
      </c>
      <c r="AA32" s="187" t="str">
        <f t="shared" ca="1" si="11"/>
        <v/>
      </c>
    </row>
    <row r="33" spans="1:27" x14ac:dyDescent="0.25">
      <c r="A33" s="169"/>
      <c r="B33" s="169"/>
      <c r="C33" s="169"/>
      <c r="D33" s="167"/>
      <c r="E33" s="168"/>
      <c r="F33" s="169"/>
      <c r="G33" s="166"/>
      <c r="H33" s="218" t="str">
        <f t="shared" si="0"/>
        <v/>
      </c>
      <c r="I33" s="166"/>
      <c r="J33" s="220" t="str">
        <f t="shared" si="1"/>
        <v>cat</v>
      </c>
      <c r="K33" s="169"/>
      <c r="L33" s="169"/>
      <c r="M33" s="169"/>
      <c r="N33" s="169"/>
      <c r="O33" s="183">
        <f t="shared" si="2"/>
        <v>0</v>
      </c>
      <c r="P33" s="187" t="e">
        <f t="shared" si="3"/>
        <v>#DIV/0!</v>
      </c>
      <c r="Q33" s="169"/>
      <c r="R33" s="187">
        <f t="shared" si="4"/>
        <v>0</v>
      </c>
      <c r="S33" s="187" t="e">
        <f t="shared" si="5"/>
        <v>#DIV/0!</v>
      </c>
      <c r="T33" s="183" t="e">
        <f t="shared" si="6"/>
        <v>#DIV/0!</v>
      </c>
      <c r="U33" s="169"/>
      <c r="V33" s="183">
        <f t="shared" si="7"/>
        <v>0</v>
      </c>
      <c r="W33" s="183" t="e">
        <f t="shared" si="8"/>
        <v>#DIV/0!</v>
      </c>
      <c r="X33" s="188" t="str">
        <f t="shared" si="12"/>
        <v/>
      </c>
      <c r="Y33" s="189" t="e">
        <f t="shared" si="9"/>
        <v>#DIV/0!</v>
      </c>
      <c r="Z33" s="187" t="str">
        <f t="shared" ca="1" si="10"/>
        <v/>
      </c>
      <c r="AA33" s="187" t="str">
        <f t="shared" ca="1" si="11"/>
        <v/>
      </c>
    </row>
    <row r="34" spans="1:27" x14ac:dyDescent="0.25">
      <c r="A34" s="169"/>
      <c r="B34" s="169"/>
      <c r="C34" s="169"/>
      <c r="D34" s="167"/>
      <c r="E34" s="168"/>
      <c r="F34" s="169"/>
      <c r="G34" s="166"/>
      <c r="H34" s="218" t="str">
        <f t="shared" si="0"/>
        <v/>
      </c>
      <c r="I34" s="166"/>
      <c r="J34" s="220" t="str">
        <f t="shared" si="1"/>
        <v>cat</v>
      </c>
      <c r="K34" s="169"/>
      <c r="L34" s="169"/>
      <c r="M34" s="169"/>
      <c r="N34" s="169"/>
      <c r="O34" s="183">
        <f t="shared" si="2"/>
        <v>0</v>
      </c>
      <c r="P34" s="187" t="e">
        <f t="shared" si="3"/>
        <v>#DIV/0!</v>
      </c>
      <c r="Q34" s="169"/>
      <c r="R34" s="187">
        <f t="shared" si="4"/>
        <v>0</v>
      </c>
      <c r="S34" s="187" t="e">
        <f t="shared" si="5"/>
        <v>#DIV/0!</v>
      </c>
      <c r="T34" s="183" t="e">
        <f t="shared" si="6"/>
        <v>#DIV/0!</v>
      </c>
      <c r="U34" s="169"/>
      <c r="V34" s="183">
        <f t="shared" si="7"/>
        <v>0</v>
      </c>
      <c r="W34" s="183" t="e">
        <f t="shared" si="8"/>
        <v>#DIV/0!</v>
      </c>
      <c r="X34" s="188" t="str">
        <f t="shared" si="12"/>
        <v/>
      </c>
      <c r="Y34" s="189" t="e">
        <f t="shared" si="9"/>
        <v>#DIV/0!</v>
      </c>
      <c r="Z34" s="187" t="str">
        <f t="shared" ca="1" si="10"/>
        <v/>
      </c>
      <c r="AA34" s="187" t="str">
        <f t="shared" ca="1" si="11"/>
        <v/>
      </c>
    </row>
    <row r="35" spans="1:27" x14ac:dyDescent="0.25">
      <c r="A35" s="169"/>
      <c r="B35" s="169"/>
      <c r="C35" s="169"/>
      <c r="D35" s="167"/>
      <c r="E35" s="168"/>
      <c r="F35" s="169"/>
      <c r="G35" s="166"/>
      <c r="H35" s="218" t="str">
        <f t="shared" si="0"/>
        <v/>
      </c>
      <c r="I35" s="166"/>
      <c r="J35" s="220" t="str">
        <f t="shared" si="1"/>
        <v>cat</v>
      </c>
      <c r="K35" s="169"/>
      <c r="L35" s="169"/>
      <c r="M35" s="169"/>
      <c r="N35" s="169"/>
      <c r="O35" s="183">
        <f t="shared" si="2"/>
        <v>0</v>
      </c>
      <c r="P35" s="187" t="e">
        <f t="shared" si="3"/>
        <v>#DIV/0!</v>
      </c>
      <c r="Q35" s="169"/>
      <c r="R35" s="187">
        <f t="shared" si="4"/>
        <v>0</v>
      </c>
      <c r="S35" s="187" t="e">
        <f t="shared" si="5"/>
        <v>#DIV/0!</v>
      </c>
      <c r="T35" s="183" t="e">
        <f t="shared" si="6"/>
        <v>#DIV/0!</v>
      </c>
      <c r="U35" s="169"/>
      <c r="V35" s="183">
        <f t="shared" si="7"/>
        <v>0</v>
      </c>
      <c r="W35" s="183" t="e">
        <f t="shared" si="8"/>
        <v>#DIV/0!</v>
      </c>
      <c r="X35" s="188" t="str">
        <f t="shared" si="12"/>
        <v/>
      </c>
      <c r="Y35" s="189" t="e">
        <f t="shared" si="9"/>
        <v>#DIV/0!</v>
      </c>
      <c r="Z35" s="187" t="str">
        <f t="shared" ca="1" si="10"/>
        <v/>
      </c>
      <c r="AA35" s="187" t="str">
        <f t="shared" ca="1" si="11"/>
        <v/>
      </c>
    </row>
    <row r="36" spans="1:27" x14ac:dyDescent="0.25">
      <c r="A36" s="169"/>
      <c r="B36" s="169"/>
      <c r="C36" s="169"/>
      <c r="D36" s="167"/>
      <c r="E36" s="168"/>
      <c r="F36" s="169"/>
      <c r="G36" s="166"/>
      <c r="H36" s="218" t="str">
        <f t="shared" si="0"/>
        <v/>
      </c>
      <c r="I36" s="166"/>
      <c r="J36" s="220" t="str">
        <f t="shared" si="1"/>
        <v>cat</v>
      </c>
      <c r="K36" s="169"/>
      <c r="L36" s="169"/>
      <c r="M36" s="169"/>
      <c r="N36" s="169"/>
      <c r="O36" s="183">
        <f t="shared" si="2"/>
        <v>0</v>
      </c>
      <c r="P36" s="187" t="e">
        <f t="shared" si="3"/>
        <v>#DIV/0!</v>
      </c>
      <c r="Q36" s="169"/>
      <c r="R36" s="187">
        <f t="shared" si="4"/>
        <v>0</v>
      </c>
      <c r="S36" s="187" t="e">
        <f t="shared" si="5"/>
        <v>#DIV/0!</v>
      </c>
      <c r="T36" s="183" t="e">
        <f t="shared" si="6"/>
        <v>#DIV/0!</v>
      </c>
      <c r="U36" s="169"/>
      <c r="V36" s="183">
        <f t="shared" si="7"/>
        <v>0</v>
      </c>
      <c r="W36" s="183" t="e">
        <f t="shared" si="8"/>
        <v>#DIV/0!</v>
      </c>
      <c r="X36" s="188" t="str">
        <f t="shared" si="12"/>
        <v/>
      </c>
      <c r="Y36" s="189" t="e">
        <f t="shared" si="9"/>
        <v>#DIV/0!</v>
      </c>
      <c r="Z36" s="187" t="str">
        <f t="shared" ca="1" si="10"/>
        <v/>
      </c>
      <c r="AA36" s="187" t="str">
        <f t="shared" ca="1" si="11"/>
        <v/>
      </c>
    </row>
    <row r="37" spans="1:27" x14ac:dyDescent="0.25">
      <c r="A37" s="169"/>
      <c r="B37" s="169"/>
      <c r="C37" s="169"/>
      <c r="D37" s="167"/>
      <c r="E37" s="168"/>
      <c r="F37" s="169"/>
      <c r="G37" s="166"/>
      <c r="H37" s="218" t="str">
        <f t="shared" si="0"/>
        <v/>
      </c>
      <c r="I37" s="166"/>
      <c r="J37" s="220" t="str">
        <f t="shared" si="1"/>
        <v>cat</v>
      </c>
      <c r="K37" s="169"/>
      <c r="L37" s="169"/>
      <c r="M37" s="169"/>
      <c r="N37" s="169"/>
      <c r="O37" s="183">
        <f t="shared" si="2"/>
        <v>0</v>
      </c>
      <c r="P37" s="187" t="e">
        <f t="shared" si="3"/>
        <v>#DIV/0!</v>
      </c>
      <c r="Q37" s="169"/>
      <c r="R37" s="187">
        <f t="shared" si="4"/>
        <v>0</v>
      </c>
      <c r="S37" s="187" t="e">
        <f t="shared" si="5"/>
        <v>#DIV/0!</v>
      </c>
      <c r="T37" s="183" t="e">
        <f t="shared" si="6"/>
        <v>#DIV/0!</v>
      </c>
      <c r="U37" s="169"/>
      <c r="V37" s="183">
        <f t="shared" si="7"/>
        <v>0</v>
      </c>
      <c r="W37" s="183" t="e">
        <f t="shared" si="8"/>
        <v>#DIV/0!</v>
      </c>
      <c r="X37" s="188" t="str">
        <f t="shared" si="12"/>
        <v/>
      </c>
      <c r="Y37" s="189" t="e">
        <f t="shared" si="9"/>
        <v>#DIV/0!</v>
      </c>
      <c r="Z37" s="187" t="str">
        <f t="shared" ca="1" si="10"/>
        <v/>
      </c>
      <c r="AA37" s="187" t="str">
        <f t="shared" ca="1" si="11"/>
        <v/>
      </c>
    </row>
    <row r="38" spans="1:27" x14ac:dyDescent="0.25">
      <c r="A38" s="169"/>
      <c r="B38" s="169"/>
      <c r="C38" s="169"/>
      <c r="D38" s="167"/>
      <c r="E38" s="168"/>
      <c r="F38" s="169"/>
      <c r="G38" s="166"/>
      <c r="H38" s="218" t="str">
        <f t="shared" si="0"/>
        <v/>
      </c>
      <c r="I38" s="166"/>
      <c r="J38" s="220" t="str">
        <f t="shared" si="1"/>
        <v>cat</v>
      </c>
      <c r="K38" s="169"/>
      <c r="L38" s="169"/>
      <c r="M38" s="169"/>
      <c r="N38" s="169"/>
      <c r="O38" s="183">
        <f t="shared" si="2"/>
        <v>0</v>
      </c>
      <c r="P38" s="187" t="e">
        <f t="shared" si="3"/>
        <v>#DIV/0!</v>
      </c>
      <c r="Q38" s="169"/>
      <c r="R38" s="187">
        <f t="shared" si="4"/>
        <v>0</v>
      </c>
      <c r="S38" s="187" t="e">
        <f t="shared" si="5"/>
        <v>#DIV/0!</v>
      </c>
      <c r="T38" s="183" t="e">
        <f t="shared" si="6"/>
        <v>#DIV/0!</v>
      </c>
      <c r="U38" s="169"/>
      <c r="V38" s="183">
        <f t="shared" si="7"/>
        <v>0</v>
      </c>
      <c r="W38" s="183" t="e">
        <f t="shared" si="8"/>
        <v>#DIV/0!</v>
      </c>
      <c r="X38" s="188" t="str">
        <f t="shared" si="12"/>
        <v/>
      </c>
      <c r="Y38" s="189" t="e">
        <f t="shared" si="9"/>
        <v>#DIV/0!</v>
      </c>
      <c r="Z38" s="187" t="str">
        <f t="shared" ca="1" si="10"/>
        <v/>
      </c>
      <c r="AA38" s="187" t="str">
        <f t="shared" ca="1" si="11"/>
        <v/>
      </c>
    </row>
    <row r="39" spans="1:27" x14ac:dyDescent="0.25">
      <c r="A39" s="169"/>
      <c r="B39" s="169"/>
      <c r="C39" s="169"/>
      <c r="D39" s="167"/>
      <c r="E39" s="168"/>
      <c r="F39" s="169"/>
      <c r="G39" s="166"/>
      <c r="H39" s="218" t="str">
        <f t="shared" si="0"/>
        <v/>
      </c>
      <c r="I39" s="166"/>
      <c r="J39" s="220" t="str">
        <f t="shared" si="1"/>
        <v>cat</v>
      </c>
      <c r="K39" s="169"/>
      <c r="L39" s="169"/>
      <c r="M39" s="169"/>
      <c r="N39" s="169"/>
      <c r="O39" s="183">
        <f t="shared" si="2"/>
        <v>0</v>
      </c>
      <c r="P39" s="187" t="e">
        <f t="shared" si="3"/>
        <v>#DIV/0!</v>
      </c>
      <c r="Q39" s="169"/>
      <c r="R39" s="187">
        <f t="shared" si="4"/>
        <v>0</v>
      </c>
      <c r="S39" s="187" t="e">
        <f t="shared" si="5"/>
        <v>#DIV/0!</v>
      </c>
      <c r="T39" s="183" t="e">
        <f t="shared" si="6"/>
        <v>#DIV/0!</v>
      </c>
      <c r="U39" s="169"/>
      <c r="V39" s="183">
        <f t="shared" si="7"/>
        <v>0</v>
      </c>
      <c r="W39" s="183" t="e">
        <f t="shared" si="8"/>
        <v>#DIV/0!</v>
      </c>
      <c r="X39" s="188" t="str">
        <f t="shared" si="12"/>
        <v/>
      </c>
      <c r="Y39" s="189" t="e">
        <f t="shared" si="9"/>
        <v>#DIV/0!</v>
      </c>
      <c r="Z39" s="187" t="str">
        <f t="shared" ca="1" si="10"/>
        <v/>
      </c>
      <c r="AA39" s="187" t="str">
        <f t="shared" ca="1" si="11"/>
        <v/>
      </c>
    </row>
    <row r="40" spans="1:27" x14ac:dyDescent="0.25">
      <c r="A40" s="169"/>
      <c r="B40" s="169"/>
      <c r="C40" s="169"/>
      <c r="D40" s="167"/>
      <c r="E40" s="168"/>
      <c r="F40" s="169"/>
      <c r="G40" s="166"/>
      <c r="H40" s="218" t="str">
        <f t="shared" si="0"/>
        <v/>
      </c>
      <c r="I40" s="166"/>
      <c r="J40" s="220" t="str">
        <f t="shared" si="1"/>
        <v>cat</v>
      </c>
      <c r="K40" s="169"/>
      <c r="L40" s="169"/>
      <c r="M40" s="169"/>
      <c r="N40" s="169"/>
      <c r="O40" s="183">
        <f t="shared" si="2"/>
        <v>0</v>
      </c>
      <c r="P40" s="187" t="e">
        <f t="shared" si="3"/>
        <v>#DIV/0!</v>
      </c>
      <c r="Q40" s="169"/>
      <c r="R40" s="187">
        <f t="shared" si="4"/>
        <v>0</v>
      </c>
      <c r="S40" s="187" t="e">
        <f t="shared" si="5"/>
        <v>#DIV/0!</v>
      </c>
      <c r="T40" s="183" t="e">
        <f t="shared" si="6"/>
        <v>#DIV/0!</v>
      </c>
      <c r="U40" s="169"/>
      <c r="V40" s="183">
        <f t="shared" si="7"/>
        <v>0</v>
      </c>
      <c r="W40" s="183" t="e">
        <f t="shared" si="8"/>
        <v>#DIV/0!</v>
      </c>
      <c r="X40" s="188" t="str">
        <f t="shared" si="12"/>
        <v/>
      </c>
      <c r="Y40" s="189" t="e">
        <f t="shared" si="9"/>
        <v>#DIV/0!</v>
      </c>
      <c r="Z40" s="187" t="str">
        <f t="shared" ca="1" si="10"/>
        <v/>
      </c>
      <c r="AA40" s="187" t="str">
        <f t="shared" ca="1" si="11"/>
        <v/>
      </c>
    </row>
    <row r="41" spans="1:27" x14ac:dyDescent="0.25">
      <c r="A41" s="169"/>
      <c r="B41" s="169"/>
      <c r="C41" s="169"/>
      <c r="D41" s="167"/>
      <c r="E41" s="168"/>
      <c r="F41" s="169"/>
      <c r="G41" s="166"/>
      <c r="H41" s="218" t="str">
        <f t="shared" si="0"/>
        <v/>
      </c>
      <c r="I41" s="166"/>
      <c r="J41" s="220" t="str">
        <f t="shared" si="1"/>
        <v>cat</v>
      </c>
      <c r="K41" s="169"/>
      <c r="L41" s="169"/>
      <c r="M41" s="169"/>
      <c r="N41" s="169"/>
      <c r="O41" s="183">
        <f t="shared" si="2"/>
        <v>0</v>
      </c>
      <c r="P41" s="187" t="e">
        <f t="shared" si="3"/>
        <v>#DIV/0!</v>
      </c>
      <c r="Q41" s="169"/>
      <c r="R41" s="187">
        <f t="shared" si="4"/>
        <v>0</v>
      </c>
      <c r="S41" s="187" t="e">
        <f t="shared" si="5"/>
        <v>#DIV/0!</v>
      </c>
      <c r="T41" s="183" t="e">
        <f t="shared" si="6"/>
        <v>#DIV/0!</v>
      </c>
      <c r="U41" s="169"/>
      <c r="V41" s="183">
        <f t="shared" si="7"/>
        <v>0</v>
      </c>
      <c r="W41" s="183" t="e">
        <f t="shared" si="8"/>
        <v>#DIV/0!</v>
      </c>
      <c r="X41" s="188" t="str">
        <f t="shared" si="12"/>
        <v/>
      </c>
      <c r="Y41" s="189" t="e">
        <f t="shared" si="9"/>
        <v>#DIV/0!</v>
      </c>
      <c r="Z41" s="187" t="str">
        <f t="shared" ca="1" si="10"/>
        <v/>
      </c>
      <c r="AA41" s="187" t="str">
        <f t="shared" ca="1" si="11"/>
        <v/>
      </c>
    </row>
    <row r="42" spans="1:27" x14ac:dyDescent="0.25">
      <c r="A42" s="169"/>
      <c r="B42" s="169"/>
      <c r="C42" s="169"/>
      <c r="D42" s="167"/>
      <c r="E42" s="168"/>
      <c r="F42" s="169"/>
      <c r="G42" s="166"/>
      <c r="H42" s="218" t="str">
        <f t="shared" si="0"/>
        <v/>
      </c>
      <c r="I42" s="166"/>
      <c r="J42" s="220" t="str">
        <f t="shared" si="1"/>
        <v>cat</v>
      </c>
      <c r="K42" s="169"/>
      <c r="L42" s="169"/>
      <c r="M42" s="169"/>
      <c r="N42" s="169"/>
      <c r="O42" s="183">
        <f t="shared" si="2"/>
        <v>0</v>
      </c>
      <c r="P42" s="187" t="e">
        <f t="shared" si="3"/>
        <v>#DIV/0!</v>
      </c>
      <c r="Q42" s="169"/>
      <c r="R42" s="187">
        <f t="shared" si="4"/>
        <v>0</v>
      </c>
      <c r="S42" s="187" t="e">
        <f t="shared" si="5"/>
        <v>#DIV/0!</v>
      </c>
      <c r="T42" s="183" t="e">
        <f t="shared" si="6"/>
        <v>#DIV/0!</v>
      </c>
      <c r="U42" s="169"/>
      <c r="V42" s="183">
        <f t="shared" si="7"/>
        <v>0</v>
      </c>
      <c r="W42" s="183" t="e">
        <f t="shared" si="8"/>
        <v>#DIV/0!</v>
      </c>
      <c r="X42" s="188" t="str">
        <f t="shared" si="12"/>
        <v/>
      </c>
      <c r="Y42" s="189" t="e">
        <f t="shared" si="9"/>
        <v>#DIV/0!</v>
      </c>
      <c r="Z42" s="187" t="str">
        <f t="shared" ca="1" si="10"/>
        <v/>
      </c>
      <c r="AA42" s="187" t="str">
        <f t="shared" ca="1" si="11"/>
        <v/>
      </c>
    </row>
    <row r="43" spans="1:27" x14ac:dyDescent="0.25">
      <c r="A43" s="169"/>
      <c r="B43" s="169"/>
      <c r="C43" s="169"/>
      <c r="D43" s="167"/>
      <c r="E43" s="168"/>
      <c r="F43" s="169"/>
      <c r="G43" s="166"/>
      <c r="H43" s="218" t="str">
        <f t="shared" si="0"/>
        <v/>
      </c>
      <c r="I43" s="166"/>
      <c r="J43" s="220" t="str">
        <f t="shared" si="1"/>
        <v>cat</v>
      </c>
      <c r="K43" s="169"/>
      <c r="L43" s="169"/>
      <c r="M43" s="169"/>
      <c r="N43" s="169"/>
      <c r="O43" s="183">
        <f t="shared" si="2"/>
        <v>0</v>
      </c>
      <c r="P43" s="187" t="e">
        <f t="shared" si="3"/>
        <v>#DIV/0!</v>
      </c>
      <c r="Q43" s="169"/>
      <c r="R43" s="187">
        <f t="shared" si="4"/>
        <v>0</v>
      </c>
      <c r="S43" s="187" t="e">
        <f t="shared" si="5"/>
        <v>#DIV/0!</v>
      </c>
      <c r="T43" s="183" t="e">
        <f t="shared" si="6"/>
        <v>#DIV/0!</v>
      </c>
      <c r="U43" s="169"/>
      <c r="V43" s="183">
        <f t="shared" si="7"/>
        <v>0</v>
      </c>
      <c r="W43" s="183" t="e">
        <f t="shared" si="8"/>
        <v>#DIV/0!</v>
      </c>
      <c r="X43" s="188" t="str">
        <f t="shared" si="12"/>
        <v/>
      </c>
      <c r="Y43" s="189" t="e">
        <f t="shared" si="9"/>
        <v>#DIV/0!</v>
      </c>
      <c r="Z43" s="187" t="str">
        <f t="shared" ca="1" si="10"/>
        <v/>
      </c>
      <c r="AA43" s="187" t="str">
        <f t="shared" ca="1" si="11"/>
        <v/>
      </c>
    </row>
    <row r="44" spans="1:27" x14ac:dyDescent="0.25">
      <c r="A44" s="169"/>
      <c r="B44" s="169"/>
      <c r="C44" s="169"/>
      <c r="D44" s="167"/>
      <c r="E44" s="168"/>
      <c r="F44" s="169"/>
      <c r="G44" s="166"/>
      <c r="H44" s="218" t="str">
        <f t="shared" si="0"/>
        <v/>
      </c>
      <c r="I44" s="166"/>
      <c r="J44" s="220" t="str">
        <f t="shared" si="1"/>
        <v>cat</v>
      </c>
      <c r="K44" s="169"/>
      <c r="L44" s="169"/>
      <c r="M44" s="169"/>
      <c r="N44" s="169"/>
      <c r="O44" s="183">
        <f t="shared" si="2"/>
        <v>0</v>
      </c>
      <c r="P44" s="187" t="e">
        <f t="shared" si="3"/>
        <v>#DIV/0!</v>
      </c>
      <c r="Q44" s="169"/>
      <c r="R44" s="187">
        <f t="shared" si="4"/>
        <v>0</v>
      </c>
      <c r="S44" s="187" t="e">
        <f t="shared" si="5"/>
        <v>#DIV/0!</v>
      </c>
      <c r="T44" s="183" t="e">
        <f t="shared" si="6"/>
        <v>#DIV/0!</v>
      </c>
      <c r="U44" s="169"/>
      <c r="V44" s="183">
        <f t="shared" si="7"/>
        <v>0</v>
      </c>
      <c r="W44" s="183" t="e">
        <f t="shared" si="8"/>
        <v>#DIV/0!</v>
      </c>
      <c r="X44" s="188" t="str">
        <f t="shared" si="12"/>
        <v/>
      </c>
      <c r="Y44" s="189" t="e">
        <f t="shared" si="9"/>
        <v>#DIV/0!</v>
      </c>
      <c r="Z44" s="187" t="str">
        <f t="shared" ca="1" si="10"/>
        <v/>
      </c>
      <c r="AA44" s="187" t="str">
        <f t="shared" ca="1" si="11"/>
        <v/>
      </c>
    </row>
    <row r="45" spans="1:27" x14ac:dyDescent="0.25">
      <c r="A45" s="169"/>
      <c r="B45" s="169"/>
      <c r="C45" s="169"/>
      <c r="D45" s="167"/>
      <c r="E45" s="168"/>
      <c r="F45" s="169"/>
      <c r="G45" s="166"/>
      <c r="H45" s="218" t="str">
        <f t="shared" si="0"/>
        <v/>
      </c>
      <c r="I45" s="166"/>
      <c r="J45" s="220" t="str">
        <f t="shared" si="1"/>
        <v>cat</v>
      </c>
      <c r="K45" s="169"/>
      <c r="L45" s="169"/>
      <c r="M45" s="169"/>
      <c r="N45" s="169"/>
      <c r="O45" s="183">
        <f t="shared" si="2"/>
        <v>0</v>
      </c>
      <c r="P45" s="187" t="e">
        <f t="shared" si="3"/>
        <v>#DIV/0!</v>
      </c>
      <c r="Q45" s="169"/>
      <c r="R45" s="187">
        <f t="shared" si="4"/>
        <v>0</v>
      </c>
      <c r="S45" s="187" t="e">
        <f t="shared" si="5"/>
        <v>#DIV/0!</v>
      </c>
      <c r="T45" s="183" t="e">
        <f t="shared" si="6"/>
        <v>#DIV/0!</v>
      </c>
      <c r="U45" s="169"/>
      <c r="V45" s="183">
        <f t="shared" si="7"/>
        <v>0</v>
      </c>
      <c r="W45" s="183" t="e">
        <f t="shared" si="8"/>
        <v>#DIV/0!</v>
      </c>
      <c r="X45" s="188" t="str">
        <f t="shared" si="12"/>
        <v/>
      </c>
      <c r="Y45" s="189" t="e">
        <f t="shared" si="9"/>
        <v>#DIV/0!</v>
      </c>
      <c r="Z45" s="187" t="str">
        <f t="shared" ca="1" si="10"/>
        <v/>
      </c>
      <c r="AA45" s="187" t="str">
        <f t="shared" ca="1" si="11"/>
        <v/>
      </c>
    </row>
    <row r="46" spans="1:27" x14ac:dyDescent="0.25">
      <c r="A46" s="169"/>
      <c r="B46" s="169"/>
      <c r="C46" s="169"/>
      <c r="D46" s="167"/>
      <c r="E46" s="168"/>
      <c r="F46" s="169"/>
      <c r="G46" s="166"/>
      <c r="H46" s="218" t="str">
        <f t="shared" si="0"/>
        <v/>
      </c>
      <c r="I46" s="166"/>
      <c r="J46" s="220" t="str">
        <f t="shared" si="1"/>
        <v>cat</v>
      </c>
      <c r="K46" s="169"/>
      <c r="L46" s="169"/>
      <c r="M46" s="169"/>
      <c r="N46" s="169"/>
      <c r="O46" s="183">
        <f t="shared" si="2"/>
        <v>0</v>
      </c>
      <c r="P46" s="187" t="e">
        <f t="shared" si="3"/>
        <v>#DIV/0!</v>
      </c>
      <c r="Q46" s="169"/>
      <c r="R46" s="187">
        <f t="shared" si="4"/>
        <v>0</v>
      </c>
      <c r="S46" s="187" t="e">
        <f t="shared" si="5"/>
        <v>#DIV/0!</v>
      </c>
      <c r="T46" s="183" t="e">
        <f t="shared" si="6"/>
        <v>#DIV/0!</v>
      </c>
      <c r="U46" s="169"/>
      <c r="V46" s="183">
        <f t="shared" si="7"/>
        <v>0</v>
      </c>
      <c r="W46" s="183" t="e">
        <f t="shared" si="8"/>
        <v>#DIV/0!</v>
      </c>
      <c r="X46" s="188" t="str">
        <f t="shared" si="12"/>
        <v/>
      </c>
      <c r="Y46" s="189" t="e">
        <f t="shared" si="9"/>
        <v>#DIV/0!</v>
      </c>
      <c r="Z46" s="187" t="str">
        <f t="shared" ca="1" si="10"/>
        <v/>
      </c>
      <c r="AA46" s="187" t="str">
        <f t="shared" ca="1" si="11"/>
        <v/>
      </c>
    </row>
    <row r="47" spans="1:27" x14ac:dyDescent="0.25">
      <c r="A47" s="169"/>
      <c r="B47" s="169"/>
      <c r="C47" s="169"/>
      <c r="D47" s="167"/>
      <c r="E47" s="168"/>
      <c r="F47" s="169"/>
      <c r="G47" s="166"/>
      <c r="H47" s="218" t="str">
        <f t="shared" si="0"/>
        <v/>
      </c>
      <c r="I47" s="166"/>
      <c r="J47" s="220" t="str">
        <f t="shared" si="1"/>
        <v>cat</v>
      </c>
      <c r="K47" s="169"/>
      <c r="L47" s="169"/>
      <c r="M47" s="169"/>
      <c r="N47" s="169"/>
      <c r="O47" s="183">
        <f t="shared" si="2"/>
        <v>0</v>
      </c>
      <c r="P47" s="187" t="e">
        <f t="shared" si="3"/>
        <v>#DIV/0!</v>
      </c>
      <c r="Q47" s="169"/>
      <c r="R47" s="187">
        <f t="shared" si="4"/>
        <v>0</v>
      </c>
      <c r="S47" s="187" t="e">
        <f t="shared" si="5"/>
        <v>#DIV/0!</v>
      </c>
      <c r="T47" s="183" t="e">
        <f t="shared" si="6"/>
        <v>#DIV/0!</v>
      </c>
      <c r="U47" s="169"/>
      <c r="V47" s="183">
        <f t="shared" si="7"/>
        <v>0</v>
      </c>
      <c r="W47" s="183" t="e">
        <f t="shared" si="8"/>
        <v>#DIV/0!</v>
      </c>
      <c r="X47" s="188" t="str">
        <f t="shared" si="12"/>
        <v/>
      </c>
      <c r="Y47" s="189" t="e">
        <f t="shared" si="9"/>
        <v>#DIV/0!</v>
      </c>
      <c r="Z47" s="187" t="str">
        <f t="shared" ca="1" si="10"/>
        <v/>
      </c>
      <c r="AA47" s="187" t="str">
        <f t="shared" ca="1" si="11"/>
        <v/>
      </c>
    </row>
    <row r="48" spans="1:27" x14ac:dyDescent="0.25">
      <c r="A48" s="169"/>
      <c r="B48" s="169"/>
      <c r="C48" s="169"/>
      <c r="D48" s="167"/>
      <c r="E48" s="168"/>
      <c r="F48" s="169"/>
      <c r="G48" s="166"/>
      <c r="H48" s="218" t="str">
        <f t="shared" si="0"/>
        <v/>
      </c>
      <c r="I48" s="166"/>
      <c r="J48" s="220" t="str">
        <f t="shared" si="1"/>
        <v>cat</v>
      </c>
      <c r="K48" s="169"/>
      <c r="L48" s="169"/>
      <c r="M48" s="169"/>
      <c r="N48" s="169"/>
      <c r="O48" s="183">
        <f t="shared" si="2"/>
        <v>0</v>
      </c>
      <c r="P48" s="187" t="e">
        <f t="shared" si="3"/>
        <v>#DIV/0!</v>
      </c>
      <c r="Q48" s="169"/>
      <c r="R48" s="187">
        <f t="shared" si="4"/>
        <v>0</v>
      </c>
      <c r="S48" s="187" t="e">
        <f t="shared" si="5"/>
        <v>#DIV/0!</v>
      </c>
      <c r="T48" s="183" t="e">
        <f t="shared" si="6"/>
        <v>#DIV/0!</v>
      </c>
      <c r="U48" s="169"/>
      <c r="V48" s="183">
        <f t="shared" si="7"/>
        <v>0</v>
      </c>
      <c r="W48" s="183" t="e">
        <f t="shared" si="8"/>
        <v>#DIV/0!</v>
      </c>
      <c r="X48" s="188" t="str">
        <f t="shared" si="12"/>
        <v/>
      </c>
      <c r="Y48" s="189" t="e">
        <f t="shared" si="9"/>
        <v>#DIV/0!</v>
      </c>
      <c r="Z48" s="187" t="str">
        <f t="shared" ca="1" si="10"/>
        <v/>
      </c>
      <c r="AA48" s="187" t="str">
        <f t="shared" ca="1" si="11"/>
        <v/>
      </c>
    </row>
    <row r="49" spans="1:27" x14ac:dyDescent="0.25">
      <c r="A49" s="169"/>
      <c r="B49" s="169"/>
      <c r="C49" s="169"/>
      <c r="D49" s="167"/>
      <c r="E49" s="168"/>
      <c r="F49" s="169"/>
      <c r="G49" s="166"/>
      <c r="H49" s="218" t="str">
        <f t="shared" si="0"/>
        <v/>
      </c>
      <c r="I49" s="166"/>
      <c r="J49" s="220" t="str">
        <f t="shared" si="1"/>
        <v>cat</v>
      </c>
      <c r="K49" s="169"/>
      <c r="L49" s="169"/>
      <c r="M49" s="169"/>
      <c r="N49" s="169"/>
      <c r="O49" s="183">
        <f t="shared" si="2"/>
        <v>0</v>
      </c>
      <c r="P49" s="187" t="e">
        <f t="shared" si="3"/>
        <v>#DIV/0!</v>
      </c>
      <c r="Q49" s="169"/>
      <c r="R49" s="187">
        <f t="shared" si="4"/>
        <v>0</v>
      </c>
      <c r="S49" s="187" t="e">
        <f t="shared" si="5"/>
        <v>#DIV/0!</v>
      </c>
      <c r="T49" s="183" t="e">
        <f t="shared" si="6"/>
        <v>#DIV/0!</v>
      </c>
      <c r="U49" s="169"/>
      <c r="V49" s="183">
        <f t="shared" si="7"/>
        <v>0</v>
      </c>
      <c r="W49" s="183" t="e">
        <f t="shared" si="8"/>
        <v>#DIV/0!</v>
      </c>
      <c r="X49" s="188" t="str">
        <f t="shared" si="12"/>
        <v/>
      </c>
      <c r="Y49" s="189" t="e">
        <f t="shared" si="9"/>
        <v>#DIV/0!</v>
      </c>
      <c r="Z49" s="187" t="str">
        <f t="shared" ca="1" si="10"/>
        <v/>
      </c>
      <c r="AA49" s="187" t="str">
        <f t="shared" ca="1" si="11"/>
        <v/>
      </c>
    </row>
    <row r="50" spans="1:27" x14ac:dyDescent="0.25">
      <c r="A50" s="169"/>
      <c r="B50" s="169"/>
      <c r="C50" s="169"/>
      <c r="D50" s="167"/>
      <c r="E50" s="168"/>
      <c r="F50" s="169"/>
      <c r="G50" s="166"/>
      <c r="H50" s="218" t="str">
        <f t="shared" si="0"/>
        <v/>
      </c>
      <c r="I50" s="166"/>
      <c r="J50" s="220" t="str">
        <f t="shared" si="1"/>
        <v>cat</v>
      </c>
      <c r="K50" s="169"/>
      <c r="L50" s="169"/>
      <c r="M50" s="169"/>
      <c r="N50" s="169"/>
      <c r="O50" s="183">
        <f t="shared" si="2"/>
        <v>0</v>
      </c>
      <c r="P50" s="187" t="e">
        <f t="shared" si="3"/>
        <v>#DIV/0!</v>
      </c>
      <c r="Q50" s="169"/>
      <c r="R50" s="187">
        <f t="shared" si="4"/>
        <v>0</v>
      </c>
      <c r="S50" s="187" t="e">
        <f t="shared" si="5"/>
        <v>#DIV/0!</v>
      </c>
      <c r="T50" s="183" t="e">
        <f t="shared" si="6"/>
        <v>#DIV/0!</v>
      </c>
      <c r="U50" s="169"/>
      <c r="V50" s="183">
        <f t="shared" si="7"/>
        <v>0</v>
      </c>
      <c r="W50" s="183" t="e">
        <f t="shared" si="8"/>
        <v>#DIV/0!</v>
      </c>
      <c r="X50" s="188" t="str">
        <f t="shared" si="12"/>
        <v/>
      </c>
      <c r="Y50" s="189" t="e">
        <f t="shared" si="9"/>
        <v>#DIV/0!</v>
      </c>
      <c r="Z50" s="187" t="str">
        <f t="shared" ca="1" si="10"/>
        <v/>
      </c>
      <c r="AA50" s="187" t="str">
        <f t="shared" ca="1" si="11"/>
        <v/>
      </c>
    </row>
    <row r="51" spans="1:27" x14ac:dyDescent="0.25">
      <c r="A51" s="169"/>
      <c r="B51" s="169"/>
      <c r="C51" s="169"/>
      <c r="D51" s="167"/>
      <c r="E51" s="168"/>
      <c r="F51" s="169"/>
      <c r="G51" s="166"/>
      <c r="H51" s="218" t="str">
        <f t="shared" si="0"/>
        <v/>
      </c>
      <c r="I51" s="166"/>
      <c r="J51" s="220" t="str">
        <f t="shared" si="1"/>
        <v>cat</v>
      </c>
      <c r="K51" s="169"/>
      <c r="L51" s="169"/>
      <c r="M51" s="169"/>
      <c r="N51" s="169"/>
      <c r="O51" s="183">
        <f t="shared" si="2"/>
        <v>0</v>
      </c>
      <c r="P51" s="187" t="e">
        <f t="shared" si="3"/>
        <v>#DIV/0!</v>
      </c>
      <c r="Q51" s="169"/>
      <c r="R51" s="187">
        <f t="shared" si="4"/>
        <v>0</v>
      </c>
      <c r="S51" s="187" t="e">
        <f t="shared" si="5"/>
        <v>#DIV/0!</v>
      </c>
      <c r="T51" s="183" t="e">
        <f t="shared" si="6"/>
        <v>#DIV/0!</v>
      </c>
      <c r="U51" s="169"/>
      <c r="V51" s="183">
        <f t="shared" si="7"/>
        <v>0</v>
      </c>
      <c r="W51" s="183" t="e">
        <f t="shared" si="8"/>
        <v>#DIV/0!</v>
      </c>
      <c r="X51" s="188" t="str">
        <f t="shared" si="12"/>
        <v/>
      </c>
      <c r="Y51" s="189" t="e">
        <f t="shared" si="9"/>
        <v>#DIV/0!</v>
      </c>
      <c r="Z51" s="187" t="str">
        <f t="shared" ca="1" si="10"/>
        <v/>
      </c>
      <c r="AA51" s="187" t="str">
        <f t="shared" ca="1" si="11"/>
        <v/>
      </c>
    </row>
    <row r="52" spans="1:27" x14ac:dyDescent="0.25">
      <c r="A52" s="169"/>
      <c r="B52" s="169"/>
      <c r="C52" s="169"/>
      <c r="D52" s="167"/>
      <c r="E52" s="168"/>
      <c r="F52" s="169"/>
      <c r="G52" s="166"/>
      <c r="H52" s="218" t="str">
        <f t="shared" ref="H52:H77" si="13">F52&amp;G52</f>
        <v/>
      </c>
      <c r="I52" s="166"/>
      <c r="J52" s="220" t="str">
        <f t="shared" ref="J52:J77" si="14">"cat"&amp;G52</f>
        <v>cat</v>
      </c>
      <c r="K52" s="169"/>
      <c r="L52" s="169"/>
      <c r="M52" s="169"/>
      <c r="N52" s="170"/>
      <c r="O52" s="183">
        <f t="shared" si="2"/>
        <v>0</v>
      </c>
      <c r="P52" s="187" t="e">
        <f t="shared" si="3"/>
        <v>#DIV/0!</v>
      </c>
      <c r="Q52" s="170"/>
      <c r="R52" s="187">
        <f t="shared" si="4"/>
        <v>0</v>
      </c>
      <c r="S52" s="187" t="e">
        <f t="shared" si="5"/>
        <v>#DIV/0!</v>
      </c>
      <c r="T52" s="183" t="e">
        <f t="shared" si="6"/>
        <v>#DIV/0!</v>
      </c>
      <c r="U52" s="176"/>
      <c r="V52" s="183">
        <f t="shared" si="7"/>
        <v>0</v>
      </c>
      <c r="W52" s="183" t="e">
        <f t="shared" si="8"/>
        <v>#DIV/0!</v>
      </c>
      <c r="X52" s="188" t="str">
        <f t="shared" si="12"/>
        <v/>
      </c>
      <c r="Y52" s="189" t="e">
        <f t="shared" si="9"/>
        <v>#DIV/0!</v>
      </c>
      <c r="Z52" s="187" t="str">
        <f t="shared" ca="1" si="10"/>
        <v/>
      </c>
      <c r="AA52" s="187" t="str">
        <f t="shared" ca="1" si="11"/>
        <v/>
      </c>
    </row>
    <row r="53" spans="1:27" x14ac:dyDescent="0.25">
      <c r="A53" s="169"/>
      <c r="B53" s="169"/>
      <c r="C53" s="169"/>
      <c r="D53" s="167"/>
      <c r="E53" s="168"/>
      <c r="F53" s="169"/>
      <c r="G53" s="166"/>
      <c r="H53" s="218" t="str">
        <f t="shared" si="13"/>
        <v/>
      </c>
      <c r="I53" s="166"/>
      <c r="J53" s="220" t="str">
        <f t="shared" si="14"/>
        <v>cat</v>
      </c>
      <c r="K53" s="169"/>
      <c r="L53" s="169"/>
      <c r="M53" s="169"/>
      <c r="N53" s="170"/>
      <c r="O53" s="183">
        <f t="shared" si="2"/>
        <v>0</v>
      </c>
      <c r="P53" s="187" t="e">
        <f t="shared" si="3"/>
        <v>#DIV/0!</v>
      </c>
      <c r="Q53" s="170"/>
      <c r="R53" s="187">
        <f t="shared" si="4"/>
        <v>0</v>
      </c>
      <c r="S53" s="187" t="e">
        <f t="shared" si="5"/>
        <v>#DIV/0!</v>
      </c>
      <c r="T53" s="183" t="e">
        <f t="shared" si="6"/>
        <v>#DIV/0!</v>
      </c>
      <c r="U53" s="176"/>
      <c r="V53" s="183">
        <f t="shared" si="7"/>
        <v>0</v>
      </c>
      <c r="W53" s="183" t="e">
        <f t="shared" si="8"/>
        <v>#DIV/0!</v>
      </c>
      <c r="X53" s="188" t="str">
        <f t="shared" si="12"/>
        <v/>
      </c>
      <c r="Y53" s="189" t="e">
        <f t="shared" si="9"/>
        <v>#DIV/0!</v>
      </c>
      <c r="Z53" s="187" t="str">
        <f t="shared" ca="1" si="10"/>
        <v/>
      </c>
      <c r="AA53" s="187" t="str">
        <f t="shared" ca="1" si="11"/>
        <v/>
      </c>
    </row>
    <row r="54" spans="1:27" x14ac:dyDescent="0.25">
      <c r="A54" s="169"/>
      <c r="B54" s="169"/>
      <c r="C54" s="169"/>
      <c r="D54" s="167"/>
      <c r="E54" s="168"/>
      <c r="F54" s="169"/>
      <c r="G54" s="166"/>
      <c r="H54" s="218" t="str">
        <f t="shared" si="13"/>
        <v/>
      </c>
      <c r="I54" s="166"/>
      <c r="J54" s="220" t="str">
        <f t="shared" si="14"/>
        <v>cat</v>
      </c>
      <c r="K54" s="169"/>
      <c r="L54" s="169"/>
      <c r="M54" s="169"/>
      <c r="N54" s="170"/>
      <c r="O54" s="183">
        <f t="shared" si="2"/>
        <v>0</v>
      </c>
      <c r="P54" s="187" t="e">
        <f t="shared" si="3"/>
        <v>#DIV/0!</v>
      </c>
      <c r="Q54" s="170"/>
      <c r="R54" s="187">
        <f t="shared" si="4"/>
        <v>0</v>
      </c>
      <c r="S54" s="187" t="e">
        <f t="shared" si="5"/>
        <v>#DIV/0!</v>
      </c>
      <c r="T54" s="183" t="e">
        <f t="shared" si="6"/>
        <v>#DIV/0!</v>
      </c>
      <c r="U54" s="176"/>
      <c r="V54" s="183">
        <f t="shared" si="7"/>
        <v>0</v>
      </c>
      <c r="W54" s="183" t="e">
        <f t="shared" si="8"/>
        <v>#DIV/0!</v>
      </c>
      <c r="X54" s="188" t="str">
        <f t="shared" si="12"/>
        <v/>
      </c>
      <c r="Y54" s="189" t="e">
        <f t="shared" si="9"/>
        <v>#DIV/0!</v>
      </c>
      <c r="Z54" s="187" t="str">
        <f t="shared" ca="1" si="10"/>
        <v/>
      </c>
      <c r="AA54" s="187" t="str">
        <f t="shared" ca="1" si="11"/>
        <v/>
      </c>
    </row>
    <row r="55" spans="1:27" x14ac:dyDescent="0.25">
      <c r="A55" s="169"/>
      <c r="B55" s="169"/>
      <c r="C55" s="169"/>
      <c r="D55" s="167"/>
      <c r="E55" s="168"/>
      <c r="F55" s="169"/>
      <c r="G55" s="166"/>
      <c r="H55" s="218" t="str">
        <f t="shared" si="13"/>
        <v/>
      </c>
      <c r="I55" s="166"/>
      <c r="J55" s="220" t="str">
        <f t="shared" si="14"/>
        <v>cat</v>
      </c>
      <c r="K55" s="169"/>
      <c r="L55" s="169"/>
      <c r="M55" s="169"/>
      <c r="N55" s="170"/>
      <c r="O55" s="183">
        <f t="shared" si="2"/>
        <v>0</v>
      </c>
      <c r="P55" s="187" t="e">
        <f t="shared" si="3"/>
        <v>#DIV/0!</v>
      </c>
      <c r="Q55" s="170"/>
      <c r="R55" s="187">
        <f t="shared" si="4"/>
        <v>0</v>
      </c>
      <c r="S55" s="187" t="e">
        <f t="shared" si="5"/>
        <v>#DIV/0!</v>
      </c>
      <c r="T55" s="183" t="e">
        <f t="shared" si="6"/>
        <v>#DIV/0!</v>
      </c>
      <c r="U55" s="176"/>
      <c r="V55" s="183">
        <f t="shared" si="7"/>
        <v>0</v>
      </c>
      <c r="W55" s="183" t="e">
        <f t="shared" si="8"/>
        <v>#DIV/0!</v>
      </c>
      <c r="X55" s="188" t="str">
        <f t="shared" si="12"/>
        <v/>
      </c>
      <c r="Y55" s="189" t="e">
        <f t="shared" si="9"/>
        <v>#DIV/0!</v>
      </c>
      <c r="Z55" s="187" t="str">
        <f t="shared" ca="1" si="10"/>
        <v/>
      </c>
      <c r="AA55" s="187" t="str">
        <f t="shared" ca="1" si="11"/>
        <v/>
      </c>
    </row>
    <row r="56" spans="1:27" x14ac:dyDescent="0.25">
      <c r="A56" s="169"/>
      <c r="B56" s="169"/>
      <c r="C56" s="169"/>
      <c r="D56" s="167"/>
      <c r="E56" s="168"/>
      <c r="F56" s="169"/>
      <c r="G56" s="166"/>
      <c r="H56" s="218" t="str">
        <f t="shared" si="13"/>
        <v/>
      </c>
      <c r="I56" s="166"/>
      <c r="J56" s="220" t="str">
        <f t="shared" si="14"/>
        <v>cat</v>
      </c>
      <c r="K56" s="169"/>
      <c r="L56" s="169"/>
      <c r="M56" s="169"/>
      <c r="N56" s="170"/>
      <c r="O56" s="183">
        <f t="shared" si="2"/>
        <v>0</v>
      </c>
      <c r="P56" s="187" t="e">
        <f t="shared" si="3"/>
        <v>#DIV/0!</v>
      </c>
      <c r="Q56" s="170"/>
      <c r="R56" s="187">
        <f t="shared" si="4"/>
        <v>0</v>
      </c>
      <c r="S56" s="187" t="e">
        <f t="shared" si="5"/>
        <v>#DIV/0!</v>
      </c>
      <c r="T56" s="183" t="e">
        <f t="shared" si="6"/>
        <v>#DIV/0!</v>
      </c>
      <c r="U56" s="176"/>
      <c r="V56" s="183">
        <f t="shared" si="7"/>
        <v>0</v>
      </c>
      <c r="W56" s="183" t="e">
        <f t="shared" si="8"/>
        <v>#DIV/0!</v>
      </c>
      <c r="X56" s="188" t="str">
        <f t="shared" si="12"/>
        <v/>
      </c>
      <c r="Y56" s="189" t="e">
        <f t="shared" si="9"/>
        <v>#DIV/0!</v>
      </c>
      <c r="Z56" s="187" t="str">
        <f t="shared" ca="1" si="10"/>
        <v/>
      </c>
      <c r="AA56" s="187" t="str">
        <f t="shared" ca="1" si="11"/>
        <v/>
      </c>
    </row>
    <row r="57" spans="1:27" x14ac:dyDescent="0.25">
      <c r="A57" s="169"/>
      <c r="B57" s="169"/>
      <c r="C57" s="169"/>
      <c r="D57" s="167"/>
      <c r="E57" s="168"/>
      <c r="F57" s="169"/>
      <c r="G57" s="166"/>
      <c r="H57" s="218" t="str">
        <f t="shared" si="13"/>
        <v/>
      </c>
      <c r="I57" s="166"/>
      <c r="J57" s="220" t="str">
        <f t="shared" si="14"/>
        <v>cat</v>
      </c>
      <c r="K57" s="169"/>
      <c r="L57" s="169"/>
      <c r="M57" s="169"/>
      <c r="N57" s="170"/>
      <c r="O57" s="183">
        <f t="shared" si="2"/>
        <v>0</v>
      </c>
      <c r="P57" s="187" t="e">
        <f t="shared" si="3"/>
        <v>#DIV/0!</v>
      </c>
      <c r="Q57" s="170"/>
      <c r="R57" s="187">
        <f t="shared" si="4"/>
        <v>0</v>
      </c>
      <c r="S57" s="187" t="e">
        <f t="shared" si="5"/>
        <v>#DIV/0!</v>
      </c>
      <c r="T57" s="183" t="e">
        <f t="shared" si="6"/>
        <v>#DIV/0!</v>
      </c>
      <c r="U57" s="176"/>
      <c r="V57" s="183">
        <f t="shared" si="7"/>
        <v>0</v>
      </c>
      <c r="W57" s="183" t="e">
        <f t="shared" si="8"/>
        <v>#DIV/0!</v>
      </c>
      <c r="X57" s="188" t="str">
        <f t="shared" si="12"/>
        <v/>
      </c>
      <c r="Y57" s="189" t="e">
        <f t="shared" si="9"/>
        <v>#DIV/0!</v>
      </c>
      <c r="Z57" s="187" t="str">
        <f t="shared" ca="1" si="10"/>
        <v/>
      </c>
      <c r="AA57" s="187" t="str">
        <f t="shared" ca="1" si="11"/>
        <v/>
      </c>
    </row>
    <row r="58" spans="1:27" x14ac:dyDescent="0.25">
      <c r="A58" s="169"/>
      <c r="B58" s="169"/>
      <c r="C58" s="169"/>
      <c r="D58" s="167"/>
      <c r="E58" s="168"/>
      <c r="F58" s="169"/>
      <c r="G58" s="166"/>
      <c r="H58" s="218" t="str">
        <f t="shared" si="13"/>
        <v/>
      </c>
      <c r="I58" s="166"/>
      <c r="J58" s="220" t="str">
        <f t="shared" si="14"/>
        <v>cat</v>
      </c>
      <c r="K58" s="169"/>
      <c r="L58" s="169"/>
      <c r="M58" s="169"/>
      <c r="N58" s="170"/>
      <c r="O58" s="183">
        <f t="shared" si="2"/>
        <v>0</v>
      </c>
      <c r="P58" s="187" t="e">
        <f t="shared" si="3"/>
        <v>#DIV/0!</v>
      </c>
      <c r="Q58" s="170"/>
      <c r="R58" s="187">
        <f t="shared" si="4"/>
        <v>0</v>
      </c>
      <c r="S58" s="187" t="e">
        <f t="shared" si="5"/>
        <v>#DIV/0!</v>
      </c>
      <c r="T58" s="183" t="e">
        <f t="shared" si="6"/>
        <v>#DIV/0!</v>
      </c>
      <c r="U58" s="176"/>
      <c r="V58" s="183">
        <f t="shared" si="7"/>
        <v>0</v>
      </c>
      <c r="W58" s="183" t="e">
        <f t="shared" si="8"/>
        <v>#DIV/0!</v>
      </c>
      <c r="X58" s="188" t="str">
        <f t="shared" si="12"/>
        <v/>
      </c>
      <c r="Y58" s="189" t="e">
        <f t="shared" si="9"/>
        <v>#DIV/0!</v>
      </c>
      <c r="Z58" s="187" t="str">
        <f t="shared" ca="1" si="10"/>
        <v/>
      </c>
      <c r="AA58" s="187" t="str">
        <f t="shared" ca="1" si="11"/>
        <v/>
      </c>
    </row>
    <row r="59" spans="1:27" x14ac:dyDescent="0.25">
      <c r="A59" s="169"/>
      <c r="B59" s="169"/>
      <c r="C59" s="169"/>
      <c r="D59" s="167"/>
      <c r="E59" s="168"/>
      <c r="F59" s="169"/>
      <c r="G59" s="166"/>
      <c r="H59" s="218" t="str">
        <f t="shared" si="13"/>
        <v/>
      </c>
      <c r="I59" s="166"/>
      <c r="J59" s="220" t="str">
        <f t="shared" si="14"/>
        <v>cat</v>
      </c>
      <c r="K59" s="169"/>
      <c r="L59" s="169"/>
      <c r="M59" s="169"/>
      <c r="N59" s="170"/>
      <c r="O59" s="183">
        <f t="shared" si="2"/>
        <v>0</v>
      </c>
      <c r="P59" s="187" t="e">
        <f t="shared" si="3"/>
        <v>#DIV/0!</v>
      </c>
      <c r="Q59" s="170"/>
      <c r="R59" s="187">
        <f t="shared" si="4"/>
        <v>0</v>
      </c>
      <c r="S59" s="187" t="e">
        <f t="shared" si="5"/>
        <v>#DIV/0!</v>
      </c>
      <c r="T59" s="183" t="e">
        <f t="shared" si="6"/>
        <v>#DIV/0!</v>
      </c>
      <c r="U59" s="176"/>
      <c r="V59" s="183">
        <f t="shared" si="7"/>
        <v>0</v>
      </c>
      <c r="W59" s="183" t="e">
        <f t="shared" si="8"/>
        <v>#DIV/0!</v>
      </c>
      <c r="X59" s="188" t="str">
        <f t="shared" si="12"/>
        <v/>
      </c>
      <c r="Y59" s="189" t="e">
        <f t="shared" si="9"/>
        <v>#DIV/0!</v>
      </c>
      <c r="Z59" s="187" t="str">
        <f t="shared" ca="1" si="10"/>
        <v/>
      </c>
      <c r="AA59" s="187" t="str">
        <f t="shared" ca="1" si="11"/>
        <v/>
      </c>
    </row>
    <row r="60" spans="1:27" x14ac:dyDescent="0.25">
      <c r="A60" s="169"/>
      <c r="B60" s="169"/>
      <c r="C60" s="169"/>
      <c r="D60" s="167"/>
      <c r="E60" s="168"/>
      <c r="F60" s="169"/>
      <c r="G60" s="166"/>
      <c r="H60" s="218" t="str">
        <f t="shared" si="13"/>
        <v/>
      </c>
      <c r="I60" s="166"/>
      <c r="J60" s="220" t="str">
        <f t="shared" si="14"/>
        <v>cat</v>
      </c>
      <c r="K60" s="169"/>
      <c r="L60" s="169"/>
      <c r="M60" s="169"/>
      <c r="N60" s="170"/>
      <c r="O60" s="183">
        <f t="shared" si="2"/>
        <v>0</v>
      </c>
      <c r="P60" s="187" t="e">
        <f t="shared" si="3"/>
        <v>#DIV/0!</v>
      </c>
      <c r="Q60" s="170"/>
      <c r="R60" s="187">
        <f t="shared" si="4"/>
        <v>0</v>
      </c>
      <c r="S60" s="187" t="e">
        <f t="shared" si="5"/>
        <v>#DIV/0!</v>
      </c>
      <c r="T60" s="183" t="e">
        <f t="shared" si="6"/>
        <v>#DIV/0!</v>
      </c>
      <c r="U60" s="176"/>
      <c r="V60" s="183">
        <f t="shared" si="7"/>
        <v>0</v>
      </c>
      <c r="W60" s="183" t="e">
        <f t="shared" si="8"/>
        <v>#DIV/0!</v>
      </c>
      <c r="X60" s="188" t="str">
        <f t="shared" si="12"/>
        <v/>
      </c>
      <c r="Y60" s="189" t="e">
        <f t="shared" si="9"/>
        <v>#DIV/0!</v>
      </c>
      <c r="Z60" s="187" t="str">
        <f t="shared" ca="1" si="10"/>
        <v/>
      </c>
      <c r="AA60" s="187" t="str">
        <f t="shared" ca="1" si="11"/>
        <v/>
      </c>
    </row>
    <row r="61" spans="1:27" x14ac:dyDescent="0.25">
      <c r="A61" s="169"/>
      <c r="B61" s="169"/>
      <c r="C61" s="169"/>
      <c r="D61" s="167"/>
      <c r="E61" s="168"/>
      <c r="F61" s="169"/>
      <c r="G61" s="166"/>
      <c r="H61" s="218" t="str">
        <f t="shared" si="13"/>
        <v/>
      </c>
      <c r="I61" s="166"/>
      <c r="J61" s="220" t="str">
        <f t="shared" si="14"/>
        <v>cat</v>
      </c>
      <c r="K61" s="169"/>
      <c r="L61" s="169"/>
      <c r="M61" s="169"/>
      <c r="N61" s="170"/>
      <c r="O61" s="183">
        <f t="shared" si="2"/>
        <v>0</v>
      </c>
      <c r="P61" s="187" t="e">
        <f t="shared" si="3"/>
        <v>#DIV/0!</v>
      </c>
      <c r="Q61" s="170"/>
      <c r="R61" s="187">
        <f t="shared" si="4"/>
        <v>0</v>
      </c>
      <c r="S61" s="187" t="e">
        <f t="shared" si="5"/>
        <v>#DIV/0!</v>
      </c>
      <c r="T61" s="183" t="e">
        <f t="shared" si="6"/>
        <v>#DIV/0!</v>
      </c>
      <c r="U61" s="176"/>
      <c r="V61" s="183">
        <f t="shared" si="7"/>
        <v>0</v>
      </c>
      <c r="W61" s="183" t="e">
        <f t="shared" si="8"/>
        <v>#DIV/0!</v>
      </c>
      <c r="X61" s="188" t="str">
        <f t="shared" si="12"/>
        <v/>
      </c>
      <c r="Y61" s="189" t="e">
        <f t="shared" si="9"/>
        <v>#DIV/0!</v>
      </c>
      <c r="Z61" s="187" t="str">
        <f t="shared" ca="1" si="10"/>
        <v/>
      </c>
      <c r="AA61" s="187" t="str">
        <f t="shared" ca="1" si="11"/>
        <v/>
      </c>
    </row>
    <row r="62" spans="1:27" x14ac:dyDescent="0.25">
      <c r="A62" s="169"/>
      <c r="B62" s="169"/>
      <c r="C62" s="169"/>
      <c r="D62" s="167"/>
      <c r="E62" s="168"/>
      <c r="F62" s="169"/>
      <c r="G62" s="166"/>
      <c r="H62" s="218" t="str">
        <f t="shared" si="13"/>
        <v/>
      </c>
      <c r="I62" s="166"/>
      <c r="J62" s="220" t="str">
        <f t="shared" si="14"/>
        <v>cat</v>
      </c>
      <c r="K62" s="169"/>
      <c r="L62" s="169"/>
      <c r="M62" s="169"/>
      <c r="N62" s="170"/>
      <c r="O62" s="183">
        <f t="shared" si="2"/>
        <v>0</v>
      </c>
      <c r="P62" s="187" t="e">
        <f t="shared" si="3"/>
        <v>#DIV/0!</v>
      </c>
      <c r="Q62" s="170"/>
      <c r="R62" s="187">
        <f t="shared" si="4"/>
        <v>0</v>
      </c>
      <c r="S62" s="187" t="e">
        <f t="shared" si="5"/>
        <v>#DIV/0!</v>
      </c>
      <c r="T62" s="183" t="e">
        <f t="shared" si="6"/>
        <v>#DIV/0!</v>
      </c>
      <c r="U62" s="176"/>
      <c r="V62" s="183">
        <f t="shared" si="7"/>
        <v>0</v>
      </c>
      <c r="W62" s="183" t="e">
        <f t="shared" si="8"/>
        <v>#DIV/0!</v>
      </c>
      <c r="X62" s="188" t="str">
        <f t="shared" si="12"/>
        <v/>
      </c>
      <c r="Y62" s="189" t="e">
        <f t="shared" si="9"/>
        <v>#DIV/0!</v>
      </c>
      <c r="Z62" s="187" t="str">
        <f t="shared" ca="1" si="10"/>
        <v/>
      </c>
      <c r="AA62" s="187" t="str">
        <f t="shared" ca="1" si="11"/>
        <v/>
      </c>
    </row>
    <row r="63" spans="1:27" x14ac:dyDescent="0.25">
      <c r="A63" s="169"/>
      <c r="B63" s="169"/>
      <c r="C63" s="169"/>
      <c r="D63" s="167"/>
      <c r="E63" s="168"/>
      <c r="F63" s="169"/>
      <c r="G63" s="166"/>
      <c r="H63" s="218" t="str">
        <f t="shared" si="13"/>
        <v/>
      </c>
      <c r="I63" s="166"/>
      <c r="J63" s="220" t="str">
        <f t="shared" si="14"/>
        <v>cat</v>
      </c>
      <c r="K63" s="169"/>
      <c r="L63" s="169"/>
      <c r="M63" s="169"/>
      <c r="N63" s="170"/>
      <c r="O63" s="183">
        <f t="shared" si="2"/>
        <v>0</v>
      </c>
      <c r="P63" s="187" t="e">
        <f t="shared" si="3"/>
        <v>#DIV/0!</v>
      </c>
      <c r="Q63" s="170"/>
      <c r="R63" s="187">
        <f t="shared" si="4"/>
        <v>0</v>
      </c>
      <c r="S63" s="187" t="e">
        <f t="shared" si="5"/>
        <v>#DIV/0!</v>
      </c>
      <c r="T63" s="183" t="e">
        <f t="shared" si="6"/>
        <v>#DIV/0!</v>
      </c>
      <c r="U63" s="176"/>
      <c r="V63" s="183">
        <f t="shared" si="7"/>
        <v>0</v>
      </c>
      <c r="W63" s="183" t="e">
        <f t="shared" si="8"/>
        <v>#DIV/0!</v>
      </c>
      <c r="X63" s="188" t="str">
        <f t="shared" si="12"/>
        <v/>
      </c>
      <c r="Y63" s="189" t="e">
        <f t="shared" si="9"/>
        <v>#DIV/0!</v>
      </c>
      <c r="Z63" s="187" t="str">
        <f t="shared" ca="1" si="10"/>
        <v/>
      </c>
      <c r="AA63" s="187" t="str">
        <f t="shared" ca="1" si="11"/>
        <v/>
      </c>
    </row>
    <row r="64" spans="1:27" x14ac:dyDescent="0.25">
      <c r="A64" s="169"/>
      <c r="B64" s="169"/>
      <c r="C64" s="169"/>
      <c r="D64" s="167"/>
      <c r="E64" s="168"/>
      <c r="F64" s="169"/>
      <c r="G64" s="166"/>
      <c r="H64" s="218" t="str">
        <f t="shared" si="13"/>
        <v/>
      </c>
      <c r="I64" s="166"/>
      <c r="J64" s="220" t="str">
        <f t="shared" si="14"/>
        <v>cat</v>
      </c>
      <c r="K64" s="169"/>
      <c r="L64" s="169"/>
      <c r="M64" s="169"/>
      <c r="N64" s="170"/>
      <c r="O64" s="183">
        <f t="shared" si="2"/>
        <v>0</v>
      </c>
      <c r="P64" s="187" t="e">
        <f t="shared" si="3"/>
        <v>#DIV/0!</v>
      </c>
      <c r="Q64" s="170"/>
      <c r="R64" s="187">
        <f t="shared" si="4"/>
        <v>0</v>
      </c>
      <c r="S64" s="187" t="e">
        <f t="shared" si="5"/>
        <v>#DIV/0!</v>
      </c>
      <c r="T64" s="183" t="e">
        <f t="shared" si="6"/>
        <v>#DIV/0!</v>
      </c>
      <c r="U64" s="176"/>
      <c r="V64" s="183">
        <f t="shared" si="7"/>
        <v>0</v>
      </c>
      <c r="W64" s="183" t="e">
        <f t="shared" si="8"/>
        <v>#DIV/0!</v>
      </c>
      <c r="X64" s="188" t="str">
        <f t="shared" si="12"/>
        <v/>
      </c>
      <c r="Y64" s="189" t="e">
        <f t="shared" si="9"/>
        <v>#DIV/0!</v>
      </c>
      <c r="Z64" s="187" t="str">
        <f t="shared" ca="1" si="10"/>
        <v/>
      </c>
      <c r="AA64" s="187" t="str">
        <f t="shared" ca="1" si="11"/>
        <v/>
      </c>
    </row>
    <row r="65" spans="1:27" x14ac:dyDescent="0.25">
      <c r="A65" s="169"/>
      <c r="B65" s="169"/>
      <c r="C65" s="169"/>
      <c r="D65" s="167"/>
      <c r="E65" s="168"/>
      <c r="F65" s="169"/>
      <c r="G65" s="166"/>
      <c r="H65" s="218" t="str">
        <f t="shared" si="13"/>
        <v/>
      </c>
      <c r="I65" s="166"/>
      <c r="J65" s="220" t="str">
        <f t="shared" si="14"/>
        <v>cat</v>
      </c>
      <c r="K65" s="169"/>
      <c r="L65" s="169"/>
      <c r="M65" s="169"/>
      <c r="N65" s="170"/>
      <c r="O65" s="183">
        <f t="shared" si="2"/>
        <v>0</v>
      </c>
      <c r="P65" s="187" t="e">
        <f t="shared" si="3"/>
        <v>#DIV/0!</v>
      </c>
      <c r="Q65" s="170"/>
      <c r="R65" s="187">
        <f t="shared" si="4"/>
        <v>0</v>
      </c>
      <c r="S65" s="187" t="e">
        <f t="shared" si="5"/>
        <v>#DIV/0!</v>
      </c>
      <c r="T65" s="183" t="e">
        <f t="shared" si="6"/>
        <v>#DIV/0!</v>
      </c>
      <c r="U65" s="176"/>
      <c r="V65" s="183">
        <f t="shared" si="7"/>
        <v>0</v>
      </c>
      <c r="W65" s="183" t="e">
        <f t="shared" si="8"/>
        <v>#DIV/0!</v>
      </c>
      <c r="X65" s="188" t="str">
        <f t="shared" si="12"/>
        <v/>
      </c>
      <c r="Y65" s="189" t="e">
        <f t="shared" si="9"/>
        <v>#DIV/0!</v>
      </c>
      <c r="Z65" s="187" t="str">
        <f t="shared" ca="1" si="10"/>
        <v/>
      </c>
      <c r="AA65" s="187" t="str">
        <f t="shared" ca="1" si="11"/>
        <v/>
      </c>
    </row>
    <row r="66" spans="1:27" x14ac:dyDescent="0.25">
      <c r="A66" s="169"/>
      <c r="B66" s="169"/>
      <c r="C66" s="169"/>
      <c r="D66" s="167"/>
      <c r="E66" s="168"/>
      <c r="F66" s="169"/>
      <c r="G66" s="166"/>
      <c r="H66" s="218" t="str">
        <f t="shared" si="13"/>
        <v/>
      </c>
      <c r="I66" s="166"/>
      <c r="J66" s="220" t="str">
        <f t="shared" si="14"/>
        <v>cat</v>
      </c>
      <c r="K66" s="169"/>
      <c r="L66" s="169"/>
      <c r="M66" s="169"/>
      <c r="N66" s="170"/>
      <c r="O66" s="183">
        <f t="shared" si="2"/>
        <v>0</v>
      </c>
      <c r="P66" s="187" t="e">
        <f t="shared" si="3"/>
        <v>#DIV/0!</v>
      </c>
      <c r="Q66" s="170"/>
      <c r="R66" s="187">
        <f t="shared" si="4"/>
        <v>0</v>
      </c>
      <c r="S66" s="187" t="e">
        <f t="shared" si="5"/>
        <v>#DIV/0!</v>
      </c>
      <c r="T66" s="183" t="e">
        <f t="shared" si="6"/>
        <v>#DIV/0!</v>
      </c>
      <c r="U66" s="176"/>
      <c r="V66" s="183">
        <f t="shared" si="7"/>
        <v>0</v>
      </c>
      <c r="W66" s="183" t="e">
        <f t="shared" si="8"/>
        <v>#DIV/0!</v>
      </c>
      <c r="X66" s="188" t="str">
        <f t="shared" si="12"/>
        <v/>
      </c>
      <c r="Y66" s="189" t="e">
        <f t="shared" si="9"/>
        <v>#DIV/0!</v>
      </c>
      <c r="Z66" s="187" t="str">
        <f t="shared" ca="1" si="10"/>
        <v/>
      </c>
      <c r="AA66" s="187" t="str">
        <f t="shared" ca="1" si="11"/>
        <v/>
      </c>
    </row>
    <row r="67" spans="1:27" x14ac:dyDescent="0.25">
      <c r="A67" s="169"/>
      <c r="B67" s="169"/>
      <c r="C67" s="169"/>
      <c r="D67" s="167"/>
      <c r="E67" s="168"/>
      <c r="F67" s="169"/>
      <c r="G67" s="166"/>
      <c r="H67" s="218" t="str">
        <f t="shared" si="13"/>
        <v/>
      </c>
      <c r="I67" s="166"/>
      <c r="J67" s="220" t="str">
        <f t="shared" si="14"/>
        <v>cat</v>
      </c>
      <c r="K67" s="169"/>
      <c r="L67" s="169"/>
      <c r="M67" s="169"/>
      <c r="N67" s="170"/>
      <c r="O67" s="183">
        <f t="shared" si="2"/>
        <v>0</v>
      </c>
      <c r="P67" s="187" t="e">
        <f t="shared" si="3"/>
        <v>#DIV/0!</v>
      </c>
      <c r="Q67" s="170"/>
      <c r="R67" s="187">
        <f t="shared" si="4"/>
        <v>0</v>
      </c>
      <c r="S67" s="187" t="e">
        <f t="shared" si="5"/>
        <v>#DIV/0!</v>
      </c>
      <c r="T67" s="183" t="e">
        <f t="shared" si="6"/>
        <v>#DIV/0!</v>
      </c>
      <c r="U67" s="176"/>
      <c r="V67" s="183">
        <f t="shared" si="7"/>
        <v>0</v>
      </c>
      <c r="W67" s="183" t="e">
        <f t="shared" si="8"/>
        <v>#DIV/0!</v>
      </c>
      <c r="X67" s="188" t="str">
        <f t="shared" si="12"/>
        <v/>
      </c>
      <c r="Y67" s="189" t="e">
        <f t="shared" si="9"/>
        <v>#DIV/0!</v>
      </c>
      <c r="Z67" s="187" t="str">
        <f t="shared" ca="1" si="10"/>
        <v/>
      </c>
      <c r="AA67" s="187" t="str">
        <f t="shared" ca="1" si="11"/>
        <v/>
      </c>
    </row>
    <row r="68" spans="1:27" x14ac:dyDescent="0.25">
      <c r="A68" s="169"/>
      <c r="B68" s="169"/>
      <c r="C68" s="169"/>
      <c r="D68" s="167"/>
      <c r="E68" s="168"/>
      <c r="F68" s="169"/>
      <c r="G68" s="166"/>
      <c r="H68" s="218" t="str">
        <f t="shared" si="13"/>
        <v/>
      </c>
      <c r="I68" s="166"/>
      <c r="J68" s="220" t="str">
        <f t="shared" si="14"/>
        <v>cat</v>
      </c>
      <c r="K68" s="169"/>
      <c r="L68" s="169"/>
      <c r="M68" s="169"/>
      <c r="N68" s="170"/>
      <c r="O68" s="183">
        <f t="shared" si="2"/>
        <v>0</v>
      </c>
      <c r="P68" s="187" t="e">
        <f t="shared" si="3"/>
        <v>#DIV/0!</v>
      </c>
      <c r="Q68" s="170"/>
      <c r="R68" s="187">
        <f t="shared" si="4"/>
        <v>0</v>
      </c>
      <c r="S68" s="187" t="e">
        <f t="shared" si="5"/>
        <v>#DIV/0!</v>
      </c>
      <c r="T68" s="183" t="e">
        <f t="shared" si="6"/>
        <v>#DIV/0!</v>
      </c>
      <c r="U68" s="176"/>
      <c r="V68" s="183">
        <f t="shared" si="7"/>
        <v>0</v>
      </c>
      <c r="W68" s="183" t="e">
        <f t="shared" si="8"/>
        <v>#DIV/0!</v>
      </c>
      <c r="X68" s="188" t="str">
        <f t="shared" si="12"/>
        <v/>
      </c>
      <c r="Y68" s="189" t="e">
        <f t="shared" si="9"/>
        <v>#DIV/0!</v>
      </c>
      <c r="Z68" s="187" t="str">
        <f t="shared" ca="1" si="10"/>
        <v/>
      </c>
      <c r="AA68" s="187" t="str">
        <f t="shared" ca="1" si="11"/>
        <v/>
      </c>
    </row>
    <row r="69" spans="1:27" x14ac:dyDescent="0.25">
      <c r="A69" s="169"/>
      <c r="B69" s="169"/>
      <c r="C69" s="169"/>
      <c r="D69" s="167"/>
      <c r="E69" s="168"/>
      <c r="F69" s="169"/>
      <c r="G69" s="166"/>
      <c r="H69" s="218" t="str">
        <f t="shared" si="13"/>
        <v/>
      </c>
      <c r="I69" s="166"/>
      <c r="J69" s="220" t="str">
        <f t="shared" si="14"/>
        <v>cat</v>
      </c>
      <c r="K69" s="169"/>
      <c r="L69" s="169"/>
      <c r="M69" s="169"/>
      <c r="N69" s="170"/>
      <c r="O69" s="183">
        <f t="shared" si="2"/>
        <v>0</v>
      </c>
      <c r="P69" s="187" t="e">
        <f t="shared" si="3"/>
        <v>#DIV/0!</v>
      </c>
      <c r="Q69" s="170"/>
      <c r="R69" s="187">
        <f t="shared" si="4"/>
        <v>0</v>
      </c>
      <c r="S69" s="187" t="e">
        <f t="shared" si="5"/>
        <v>#DIV/0!</v>
      </c>
      <c r="T69" s="183" t="e">
        <f t="shared" si="6"/>
        <v>#DIV/0!</v>
      </c>
      <c r="U69" s="176"/>
      <c r="V69" s="183">
        <f t="shared" si="7"/>
        <v>0</v>
      </c>
      <c r="W69" s="183" t="e">
        <f t="shared" si="8"/>
        <v>#DIV/0!</v>
      </c>
      <c r="X69" s="188" t="str">
        <f t="shared" si="12"/>
        <v/>
      </c>
      <c r="Y69" s="189" t="e">
        <f t="shared" si="9"/>
        <v>#DIV/0!</v>
      </c>
      <c r="Z69" s="187" t="str">
        <f t="shared" ca="1" si="10"/>
        <v/>
      </c>
      <c r="AA69" s="187" t="str">
        <f t="shared" ca="1" si="11"/>
        <v/>
      </c>
    </row>
    <row r="70" spans="1:27" x14ac:dyDescent="0.25">
      <c r="A70" s="169"/>
      <c r="B70" s="169"/>
      <c r="C70" s="169"/>
      <c r="D70" s="167"/>
      <c r="E70" s="168"/>
      <c r="F70" s="169"/>
      <c r="G70" s="166"/>
      <c r="H70" s="218" t="str">
        <f t="shared" si="13"/>
        <v/>
      </c>
      <c r="I70" s="166"/>
      <c r="J70" s="220" t="str">
        <f t="shared" si="14"/>
        <v>cat</v>
      </c>
      <c r="K70" s="169"/>
      <c r="L70" s="169"/>
      <c r="M70" s="169"/>
      <c r="N70" s="170"/>
      <c r="O70" s="183">
        <f t="shared" si="2"/>
        <v>0</v>
      </c>
      <c r="P70" s="187" t="e">
        <f t="shared" si="3"/>
        <v>#DIV/0!</v>
      </c>
      <c r="Q70" s="170"/>
      <c r="R70" s="187">
        <f t="shared" si="4"/>
        <v>0</v>
      </c>
      <c r="S70" s="187" t="e">
        <f t="shared" si="5"/>
        <v>#DIV/0!</v>
      </c>
      <c r="T70" s="183" t="e">
        <f t="shared" si="6"/>
        <v>#DIV/0!</v>
      </c>
      <c r="U70" s="176"/>
      <c r="V70" s="183">
        <f t="shared" si="7"/>
        <v>0</v>
      </c>
      <c r="W70" s="183" t="e">
        <f t="shared" si="8"/>
        <v>#DIV/0!</v>
      </c>
      <c r="X70" s="188" t="str">
        <f t="shared" si="12"/>
        <v/>
      </c>
      <c r="Y70" s="189" t="e">
        <f t="shared" si="9"/>
        <v>#DIV/0!</v>
      </c>
      <c r="Z70" s="187" t="str">
        <f t="shared" ca="1" si="10"/>
        <v/>
      </c>
      <c r="AA70" s="187" t="str">
        <f t="shared" ca="1" si="11"/>
        <v/>
      </c>
    </row>
    <row r="71" spans="1:27" x14ac:dyDescent="0.25">
      <c r="A71" s="169"/>
      <c r="B71" s="169"/>
      <c r="C71" s="169"/>
      <c r="D71" s="167"/>
      <c r="E71" s="168"/>
      <c r="F71" s="169"/>
      <c r="G71" s="166"/>
      <c r="H71" s="218" t="str">
        <f t="shared" si="13"/>
        <v/>
      </c>
      <c r="I71" s="166"/>
      <c r="J71" s="220" t="str">
        <f t="shared" si="14"/>
        <v>cat</v>
      </c>
      <c r="K71" s="169"/>
      <c r="L71" s="169"/>
      <c r="M71" s="169"/>
      <c r="N71" s="170"/>
      <c r="O71" s="183">
        <f t="shared" si="2"/>
        <v>0</v>
      </c>
      <c r="P71" s="187" t="e">
        <f t="shared" si="3"/>
        <v>#DIV/0!</v>
      </c>
      <c r="Q71" s="170"/>
      <c r="R71" s="187">
        <f t="shared" si="4"/>
        <v>0</v>
      </c>
      <c r="S71" s="187" t="e">
        <f t="shared" si="5"/>
        <v>#DIV/0!</v>
      </c>
      <c r="T71" s="183" t="e">
        <f t="shared" si="6"/>
        <v>#DIV/0!</v>
      </c>
      <c r="U71" s="176"/>
      <c r="V71" s="183">
        <f t="shared" si="7"/>
        <v>0</v>
      </c>
      <c r="W71" s="183" t="e">
        <f t="shared" si="8"/>
        <v>#DIV/0!</v>
      </c>
      <c r="X71" s="188" t="str">
        <f t="shared" si="12"/>
        <v/>
      </c>
      <c r="Y71" s="189" t="e">
        <f t="shared" si="9"/>
        <v>#DIV/0!</v>
      </c>
      <c r="Z71" s="187" t="str">
        <f t="shared" ca="1" si="10"/>
        <v/>
      </c>
      <c r="AA71" s="187" t="str">
        <f t="shared" ca="1" si="11"/>
        <v/>
      </c>
    </row>
    <row r="72" spans="1:27" x14ac:dyDescent="0.25">
      <c r="A72" s="169"/>
      <c r="B72" s="169"/>
      <c r="C72" s="169"/>
      <c r="D72" s="167"/>
      <c r="E72" s="168"/>
      <c r="F72" s="169"/>
      <c r="G72" s="166"/>
      <c r="H72" s="218" t="str">
        <f t="shared" si="13"/>
        <v/>
      </c>
      <c r="I72" s="166"/>
      <c r="J72" s="220" t="str">
        <f t="shared" si="14"/>
        <v>cat</v>
      </c>
      <c r="K72" s="169"/>
      <c r="L72" s="169"/>
      <c r="M72" s="169"/>
      <c r="N72" s="170"/>
      <c r="O72" s="183">
        <f t="shared" si="2"/>
        <v>0</v>
      </c>
      <c r="P72" s="187" t="e">
        <f t="shared" si="3"/>
        <v>#DIV/0!</v>
      </c>
      <c r="Q72" s="170"/>
      <c r="R72" s="187">
        <f t="shared" si="4"/>
        <v>0</v>
      </c>
      <c r="S72" s="187" t="e">
        <f t="shared" si="5"/>
        <v>#DIV/0!</v>
      </c>
      <c r="T72" s="183" t="e">
        <f t="shared" si="6"/>
        <v>#DIV/0!</v>
      </c>
      <c r="U72" s="176"/>
      <c r="V72" s="183">
        <f t="shared" si="7"/>
        <v>0</v>
      </c>
      <c r="W72" s="183" t="e">
        <f t="shared" si="8"/>
        <v>#DIV/0!</v>
      </c>
      <c r="X72" s="188" t="str">
        <f t="shared" si="12"/>
        <v/>
      </c>
      <c r="Y72" s="189" t="e">
        <f t="shared" si="9"/>
        <v>#DIV/0!</v>
      </c>
      <c r="Z72" s="187" t="str">
        <f t="shared" ca="1" si="10"/>
        <v/>
      </c>
      <c r="AA72" s="187" t="str">
        <f t="shared" ca="1" si="11"/>
        <v/>
      </c>
    </row>
    <row r="73" spans="1:27" x14ac:dyDescent="0.25">
      <c r="A73" s="169"/>
      <c r="B73" s="169"/>
      <c r="C73" s="169"/>
      <c r="D73" s="167"/>
      <c r="E73" s="168"/>
      <c r="F73" s="169"/>
      <c r="G73" s="166"/>
      <c r="H73" s="218" t="str">
        <f t="shared" si="13"/>
        <v/>
      </c>
      <c r="I73" s="166"/>
      <c r="J73" s="220" t="str">
        <f t="shared" si="14"/>
        <v>cat</v>
      </c>
      <c r="K73" s="169"/>
      <c r="L73" s="169"/>
      <c r="M73" s="169"/>
      <c r="N73" s="170"/>
      <c r="O73" s="183">
        <f t="shared" si="2"/>
        <v>0</v>
      </c>
      <c r="P73" s="187" t="e">
        <f t="shared" si="3"/>
        <v>#DIV/0!</v>
      </c>
      <c r="Q73" s="170"/>
      <c r="R73" s="187">
        <f t="shared" si="4"/>
        <v>0</v>
      </c>
      <c r="S73" s="187" t="e">
        <f t="shared" si="5"/>
        <v>#DIV/0!</v>
      </c>
      <c r="T73" s="183" t="e">
        <f t="shared" si="6"/>
        <v>#DIV/0!</v>
      </c>
      <c r="U73" s="176"/>
      <c r="V73" s="183">
        <f t="shared" si="7"/>
        <v>0</v>
      </c>
      <c r="W73" s="183" t="e">
        <f t="shared" si="8"/>
        <v>#DIV/0!</v>
      </c>
      <c r="X73" s="188" t="str">
        <f t="shared" si="12"/>
        <v/>
      </c>
      <c r="Y73" s="189" t="e">
        <f t="shared" si="9"/>
        <v>#DIV/0!</v>
      </c>
      <c r="Z73" s="187" t="str">
        <f t="shared" ca="1" si="10"/>
        <v/>
      </c>
      <c r="AA73" s="187" t="str">
        <f t="shared" ca="1" si="11"/>
        <v/>
      </c>
    </row>
    <row r="74" spans="1:27" x14ac:dyDescent="0.25">
      <c r="A74" s="169"/>
      <c r="B74" s="169"/>
      <c r="C74" s="169"/>
      <c r="D74" s="167"/>
      <c r="E74" s="168"/>
      <c r="F74" s="169"/>
      <c r="G74" s="166"/>
      <c r="H74" s="218" t="str">
        <f t="shared" si="13"/>
        <v/>
      </c>
      <c r="I74" s="166"/>
      <c r="J74" s="220" t="str">
        <f t="shared" si="14"/>
        <v>cat</v>
      </c>
      <c r="K74" s="169"/>
      <c r="L74" s="169"/>
      <c r="M74" s="169"/>
      <c r="N74" s="170"/>
      <c r="O74" s="183">
        <f t="shared" si="2"/>
        <v>0</v>
      </c>
      <c r="P74" s="187" t="e">
        <f t="shared" si="3"/>
        <v>#DIV/0!</v>
      </c>
      <c r="Q74" s="170"/>
      <c r="R74" s="187">
        <f t="shared" si="4"/>
        <v>0</v>
      </c>
      <c r="S74" s="187" t="e">
        <f t="shared" si="5"/>
        <v>#DIV/0!</v>
      </c>
      <c r="T74" s="183" t="e">
        <f t="shared" si="6"/>
        <v>#DIV/0!</v>
      </c>
      <c r="U74" s="176"/>
      <c r="V74" s="183">
        <f t="shared" si="7"/>
        <v>0</v>
      </c>
      <c r="W74" s="183" t="e">
        <f t="shared" si="8"/>
        <v>#DIV/0!</v>
      </c>
      <c r="X74" s="188" t="str">
        <f t="shared" si="12"/>
        <v/>
      </c>
      <c r="Y74" s="189" t="e">
        <f t="shared" si="9"/>
        <v>#DIV/0!</v>
      </c>
      <c r="Z74" s="187" t="str">
        <f t="shared" ca="1" si="10"/>
        <v/>
      </c>
      <c r="AA74" s="187" t="str">
        <f t="shared" ca="1" si="11"/>
        <v/>
      </c>
    </row>
    <row r="75" spans="1:27" x14ac:dyDescent="0.25">
      <c r="A75" s="169"/>
      <c r="B75" s="169"/>
      <c r="C75" s="169"/>
      <c r="D75" s="167"/>
      <c r="E75" s="168"/>
      <c r="F75" s="169"/>
      <c r="G75" s="166"/>
      <c r="H75" s="218" t="str">
        <f t="shared" si="13"/>
        <v/>
      </c>
      <c r="I75" s="166"/>
      <c r="J75" s="220" t="str">
        <f t="shared" si="14"/>
        <v>cat</v>
      </c>
      <c r="K75" s="169"/>
      <c r="L75" s="169"/>
      <c r="M75" s="169"/>
      <c r="N75" s="170"/>
      <c r="O75" s="183">
        <f t="shared" si="2"/>
        <v>0</v>
      </c>
      <c r="P75" s="187" t="e">
        <f t="shared" si="3"/>
        <v>#DIV/0!</v>
      </c>
      <c r="Q75" s="170"/>
      <c r="R75" s="187">
        <f t="shared" si="4"/>
        <v>0</v>
      </c>
      <c r="S75" s="187" t="e">
        <f t="shared" si="5"/>
        <v>#DIV/0!</v>
      </c>
      <c r="T75" s="183" t="e">
        <f t="shared" si="6"/>
        <v>#DIV/0!</v>
      </c>
      <c r="U75" s="176"/>
      <c r="V75" s="183">
        <f t="shared" si="7"/>
        <v>0</v>
      </c>
      <c r="W75" s="183" t="e">
        <f t="shared" si="8"/>
        <v>#DIV/0!</v>
      </c>
      <c r="X75" s="188" t="str">
        <f t="shared" si="12"/>
        <v/>
      </c>
      <c r="Y75" s="189" t="e">
        <f t="shared" si="9"/>
        <v>#DIV/0!</v>
      </c>
      <c r="Z75" s="187" t="str">
        <f t="shared" ca="1" si="10"/>
        <v/>
      </c>
      <c r="AA75" s="187" t="str">
        <f t="shared" ca="1" si="11"/>
        <v/>
      </c>
    </row>
    <row r="76" spans="1:27" x14ac:dyDescent="0.25">
      <c r="A76" s="169"/>
      <c r="B76" s="169"/>
      <c r="C76" s="169"/>
      <c r="D76" s="167"/>
      <c r="E76" s="168"/>
      <c r="F76" s="169"/>
      <c r="G76" s="166"/>
      <c r="H76" s="218" t="str">
        <f t="shared" si="13"/>
        <v/>
      </c>
      <c r="I76" s="166"/>
      <c r="J76" s="220" t="str">
        <f t="shared" si="14"/>
        <v>cat</v>
      </c>
      <c r="K76" s="169"/>
      <c r="L76" s="169"/>
      <c r="M76" s="169"/>
      <c r="N76" s="170"/>
      <c r="O76" s="183">
        <f t="shared" si="2"/>
        <v>0</v>
      </c>
      <c r="P76" s="187" t="e">
        <f t="shared" si="3"/>
        <v>#DIV/0!</v>
      </c>
      <c r="Q76" s="170"/>
      <c r="R76" s="187">
        <f t="shared" si="4"/>
        <v>0</v>
      </c>
      <c r="S76" s="187" t="e">
        <f t="shared" si="5"/>
        <v>#DIV/0!</v>
      </c>
      <c r="T76" s="183" t="e">
        <f t="shared" si="6"/>
        <v>#DIV/0!</v>
      </c>
      <c r="U76" s="176"/>
      <c r="V76" s="183">
        <f t="shared" si="7"/>
        <v>0</v>
      </c>
      <c r="W76" s="183" t="e">
        <f t="shared" si="8"/>
        <v>#DIV/0!</v>
      </c>
      <c r="X76" s="188" t="str">
        <f t="shared" si="12"/>
        <v/>
      </c>
      <c r="Y76" s="189" t="e">
        <f t="shared" si="9"/>
        <v>#DIV/0!</v>
      </c>
      <c r="Z76" s="187" t="str">
        <f t="shared" ca="1" si="10"/>
        <v/>
      </c>
      <c r="AA76" s="187" t="str">
        <f t="shared" ca="1" si="11"/>
        <v/>
      </c>
    </row>
    <row r="77" spans="1:27" x14ac:dyDescent="0.25">
      <c r="A77" s="169"/>
      <c r="B77" s="169"/>
      <c r="C77" s="169"/>
      <c r="D77" s="167"/>
      <c r="E77" s="168"/>
      <c r="F77" s="169"/>
      <c r="G77" s="166"/>
      <c r="H77" s="218" t="str">
        <f t="shared" si="13"/>
        <v/>
      </c>
      <c r="I77" s="166"/>
      <c r="J77" s="220" t="str">
        <f t="shared" si="14"/>
        <v>cat</v>
      </c>
      <c r="K77" s="169"/>
      <c r="L77" s="169"/>
      <c r="M77" s="169"/>
      <c r="N77" s="170"/>
      <c r="O77" s="183">
        <f t="shared" ref="O77:O140" si="15">N77*12</f>
        <v>0</v>
      </c>
      <c r="P77" s="187" t="e">
        <f t="shared" ref="P77:P140" si="16">(O77*35)/D77</f>
        <v>#DIV/0!</v>
      </c>
      <c r="Q77" s="170"/>
      <c r="R77" s="187">
        <f t="shared" ref="R77:R140" si="17">Q77*12</f>
        <v>0</v>
      </c>
      <c r="S77" s="187" t="e">
        <f t="shared" ref="S77:S140" si="18">(R77*35)/D77</f>
        <v>#DIV/0!</v>
      </c>
      <c r="T77" s="183" t="e">
        <f t="shared" ref="T77:T140" si="19">P77+S77</f>
        <v>#DIV/0!</v>
      </c>
      <c r="U77" s="176"/>
      <c r="V77" s="183">
        <f t="shared" ref="V77:V140" si="20">O77+R77+U77</f>
        <v>0</v>
      </c>
      <c r="W77" s="183" t="e">
        <f t="shared" ref="W77:W140" si="21">T77+U77</f>
        <v>#DIV/0!</v>
      </c>
      <c r="X77" s="188" t="str">
        <f t="shared" si="12"/>
        <v/>
      </c>
      <c r="Y77" s="189" t="e">
        <f t="shared" ref="Y77:Y140" si="22">W77-M77</f>
        <v>#DIV/0!</v>
      </c>
      <c r="Z77" s="187" t="str">
        <f t="shared" ref="Z77:Z140" ca="1" si="23">IF(E77="non",INDIRECT(X77),"")</f>
        <v/>
      </c>
      <c r="AA77" s="187" t="str">
        <f t="shared" ref="AA77:AA140" ca="1" si="24">IF(E77="oui",INDIRECT(X77),"")</f>
        <v/>
      </c>
    </row>
    <row r="78" spans="1:27" x14ac:dyDescent="0.25">
      <c r="A78" s="169"/>
      <c r="B78" s="169"/>
      <c r="C78" s="169"/>
      <c r="D78" s="167"/>
      <c r="E78" s="168"/>
      <c r="F78" s="169"/>
      <c r="G78" s="166"/>
      <c r="H78" s="218" t="str">
        <f t="shared" ref="H78:H141" si="25">F78&amp;G78</f>
        <v/>
      </c>
      <c r="I78" s="166"/>
      <c r="J78" s="220" t="str">
        <f t="shared" ref="J78:J141" si="26">"cat"&amp;G78</f>
        <v>cat</v>
      </c>
      <c r="K78" s="169"/>
      <c r="L78" s="169"/>
      <c r="M78" s="169"/>
      <c r="N78" s="170"/>
      <c r="O78" s="183">
        <f t="shared" si="15"/>
        <v>0</v>
      </c>
      <c r="P78" s="187" t="e">
        <f t="shared" si="16"/>
        <v>#DIV/0!</v>
      </c>
      <c r="Q78" s="170"/>
      <c r="R78" s="187">
        <f t="shared" si="17"/>
        <v>0</v>
      </c>
      <c r="S78" s="187" t="e">
        <f t="shared" si="18"/>
        <v>#DIV/0!</v>
      </c>
      <c r="T78" s="183" t="e">
        <f t="shared" si="19"/>
        <v>#DIV/0!</v>
      </c>
      <c r="U78" s="176"/>
      <c r="V78" s="183">
        <f t="shared" si="20"/>
        <v>0</v>
      </c>
      <c r="W78" s="183" t="e">
        <f t="shared" si="21"/>
        <v>#DIV/0!</v>
      </c>
      <c r="X78" s="188" t="str">
        <f t="shared" ref="X78:X141" si="27">E78&amp;I78&amp;L78</f>
        <v/>
      </c>
      <c r="Y78" s="189" t="e">
        <f t="shared" si="22"/>
        <v>#DIV/0!</v>
      </c>
      <c r="Z78" s="187" t="str">
        <f t="shared" ca="1" si="23"/>
        <v/>
      </c>
      <c r="AA78" s="187" t="str">
        <f t="shared" ca="1" si="24"/>
        <v/>
      </c>
    </row>
    <row r="79" spans="1:27" x14ac:dyDescent="0.25">
      <c r="A79" s="169"/>
      <c r="B79" s="169"/>
      <c r="C79" s="169"/>
      <c r="D79" s="167"/>
      <c r="E79" s="168"/>
      <c r="F79" s="169"/>
      <c r="G79" s="166"/>
      <c r="H79" s="218" t="str">
        <f t="shared" si="25"/>
        <v/>
      </c>
      <c r="I79" s="166"/>
      <c r="J79" s="220" t="str">
        <f t="shared" si="26"/>
        <v>cat</v>
      </c>
      <c r="K79" s="169"/>
      <c r="L79" s="169"/>
      <c r="M79" s="169"/>
      <c r="N79" s="170"/>
      <c r="O79" s="183">
        <f t="shared" si="15"/>
        <v>0</v>
      </c>
      <c r="P79" s="187" t="e">
        <f t="shared" si="16"/>
        <v>#DIV/0!</v>
      </c>
      <c r="Q79" s="170"/>
      <c r="R79" s="187">
        <f t="shared" si="17"/>
        <v>0</v>
      </c>
      <c r="S79" s="187" t="e">
        <f t="shared" si="18"/>
        <v>#DIV/0!</v>
      </c>
      <c r="T79" s="183" t="e">
        <f t="shared" si="19"/>
        <v>#DIV/0!</v>
      </c>
      <c r="U79" s="176"/>
      <c r="V79" s="183">
        <f t="shared" si="20"/>
        <v>0</v>
      </c>
      <c r="W79" s="183" t="e">
        <f t="shared" si="21"/>
        <v>#DIV/0!</v>
      </c>
      <c r="X79" s="188" t="str">
        <f t="shared" si="27"/>
        <v/>
      </c>
      <c r="Y79" s="189" t="e">
        <f t="shared" si="22"/>
        <v>#DIV/0!</v>
      </c>
      <c r="Z79" s="187" t="str">
        <f t="shared" ca="1" si="23"/>
        <v/>
      </c>
      <c r="AA79" s="187" t="str">
        <f t="shared" ca="1" si="24"/>
        <v/>
      </c>
    </row>
    <row r="80" spans="1:27" x14ac:dyDescent="0.25">
      <c r="A80" s="169"/>
      <c r="B80" s="169"/>
      <c r="C80" s="169"/>
      <c r="D80" s="167"/>
      <c r="E80" s="168"/>
      <c r="F80" s="169"/>
      <c r="G80" s="166"/>
      <c r="H80" s="218" t="str">
        <f t="shared" si="25"/>
        <v/>
      </c>
      <c r="I80" s="166"/>
      <c r="J80" s="220" t="str">
        <f t="shared" si="26"/>
        <v>cat</v>
      </c>
      <c r="K80" s="169"/>
      <c r="L80" s="169"/>
      <c r="M80" s="169"/>
      <c r="N80" s="170"/>
      <c r="O80" s="183">
        <f t="shared" si="15"/>
        <v>0</v>
      </c>
      <c r="P80" s="187" t="e">
        <f t="shared" si="16"/>
        <v>#DIV/0!</v>
      </c>
      <c r="Q80" s="170"/>
      <c r="R80" s="187">
        <f t="shared" si="17"/>
        <v>0</v>
      </c>
      <c r="S80" s="187" t="e">
        <f t="shared" si="18"/>
        <v>#DIV/0!</v>
      </c>
      <c r="T80" s="183" t="e">
        <f t="shared" si="19"/>
        <v>#DIV/0!</v>
      </c>
      <c r="U80" s="176"/>
      <c r="V80" s="183">
        <f t="shared" si="20"/>
        <v>0</v>
      </c>
      <c r="W80" s="183" t="e">
        <f t="shared" si="21"/>
        <v>#DIV/0!</v>
      </c>
      <c r="X80" s="188" t="str">
        <f t="shared" si="27"/>
        <v/>
      </c>
      <c r="Y80" s="189" t="e">
        <f t="shared" si="22"/>
        <v>#DIV/0!</v>
      </c>
      <c r="Z80" s="187" t="str">
        <f t="shared" ca="1" si="23"/>
        <v/>
      </c>
      <c r="AA80" s="187" t="str">
        <f t="shared" ca="1" si="24"/>
        <v/>
      </c>
    </row>
    <row r="81" spans="1:27" x14ac:dyDescent="0.25">
      <c r="A81" s="169"/>
      <c r="B81" s="169"/>
      <c r="C81" s="169"/>
      <c r="D81" s="167"/>
      <c r="E81" s="168"/>
      <c r="F81" s="169"/>
      <c r="G81" s="166"/>
      <c r="H81" s="218" t="str">
        <f t="shared" si="25"/>
        <v/>
      </c>
      <c r="I81" s="166"/>
      <c r="J81" s="220" t="str">
        <f t="shared" si="26"/>
        <v>cat</v>
      </c>
      <c r="K81" s="169"/>
      <c r="L81" s="169"/>
      <c r="M81" s="169"/>
      <c r="N81" s="170"/>
      <c r="O81" s="183">
        <f t="shared" si="15"/>
        <v>0</v>
      </c>
      <c r="P81" s="187" t="e">
        <f t="shared" si="16"/>
        <v>#DIV/0!</v>
      </c>
      <c r="Q81" s="170"/>
      <c r="R81" s="187">
        <f t="shared" si="17"/>
        <v>0</v>
      </c>
      <c r="S81" s="187" t="e">
        <f t="shared" si="18"/>
        <v>#DIV/0!</v>
      </c>
      <c r="T81" s="183" t="e">
        <f t="shared" si="19"/>
        <v>#DIV/0!</v>
      </c>
      <c r="U81" s="176"/>
      <c r="V81" s="183">
        <f t="shared" si="20"/>
        <v>0</v>
      </c>
      <c r="W81" s="183" t="e">
        <f t="shared" si="21"/>
        <v>#DIV/0!</v>
      </c>
      <c r="X81" s="188" t="str">
        <f t="shared" si="27"/>
        <v/>
      </c>
      <c r="Y81" s="189" t="e">
        <f t="shared" si="22"/>
        <v>#DIV/0!</v>
      </c>
      <c r="Z81" s="187" t="str">
        <f t="shared" ca="1" si="23"/>
        <v/>
      </c>
      <c r="AA81" s="187" t="str">
        <f t="shared" ca="1" si="24"/>
        <v/>
      </c>
    </row>
    <row r="82" spans="1:27" x14ac:dyDescent="0.25">
      <c r="A82" s="169"/>
      <c r="B82" s="169"/>
      <c r="C82" s="169"/>
      <c r="D82" s="167"/>
      <c r="E82" s="168"/>
      <c r="F82" s="169"/>
      <c r="G82" s="166"/>
      <c r="H82" s="218" t="str">
        <f t="shared" si="25"/>
        <v/>
      </c>
      <c r="I82" s="166"/>
      <c r="J82" s="220" t="str">
        <f t="shared" si="26"/>
        <v>cat</v>
      </c>
      <c r="K82" s="169"/>
      <c r="L82" s="169"/>
      <c r="M82" s="169"/>
      <c r="N82" s="170"/>
      <c r="O82" s="183">
        <f t="shared" si="15"/>
        <v>0</v>
      </c>
      <c r="P82" s="187" t="e">
        <f t="shared" si="16"/>
        <v>#DIV/0!</v>
      </c>
      <c r="Q82" s="170"/>
      <c r="R82" s="187">
        <f t="shared" si="17"/>
        <v>0</v>
      </c>
      <c r="S82" s="187" t="e">
        <f t="shared" si="18"/>
        <v>#DIV/0!</v>
      </c>
      <c r="T82" s="183" t="e">
        <f t="shared" si="19"/>
        <v>#DIV/0!</v>
      </c>
      <c r="U82" s="176"/>
      <c r="V82" s="183">
        <f t="shared" si="20"/>
        <v>0</v>
      </c>
      <c r="W82" s="183" t="e">
        <f t="shared" si="21"/>
        <v>#DIV/0!</v>
      </c>
      <c r="X82" s="188" t="str">
        <f t="shared" si="27"/>
        <v/>
      </c>
      <c r="Y82" s="189" t="e">
        <f t="shared" si="22"/>
        <v>#DIV/0!</v>
      </c>
      <c r="Z82" s="187" t="str">
        <f t="shared" ca="1" si="23"/>
        <v/>
      </c>
      <c r="AA82" s="187" t="str">
        <f t="shared" ca="1" si="24"/>
        <v/>
      </c>
    </row>
    <row r="83" spans="1:27" x14ac:dyDescent="0.25">
      <c r="A83" s="169"/>
      <c r="B83" s="169"/>
      <c r="C83" s="169"/>
      <c r="D83" s="167"/>
      <c r="E83" s="168"/>
      <c r="F83" s="169"/>
      <c r="G83" s="166"/>
      <c r="H83" s="218" t="str">
        <f t="shared" si="25"/>
        <v/>
      </c>
      <c r="I83" s="166"/>
      <c r="J83" s="220" t="str">
        <f t="shared" si="26"/>
        <v>cat</v>
      </c>
      <c r="K83" s="169"/>
      <c r="L83" s="169"/>
      <c r="M83" s="169"/>
      <c r="N83" s="170"/>
      <c r="O83" s="183">
        <f t="shared" si="15"/>
        <v>0</v>
      </c>
      <c r="P83" s="187" t="e">
        <f t="shared" si="16"/>
        <v>#DIV/0!</v>
      </c>
      <c r="Q83" s="170"/>
      <c r="R83" s="187">
        <f t="shared" si="17"/>
        <v>0</v>
      </c>
      <c r="S83" s="187" t="e">
        <f t="shared" si="18"/>
        <v>#DIV/0!</v>
      </c>
      <c r="T83" s="183" t="e">
        <f t="shared" si="19"/>
        <v>#DIV/0!</v>
      </c>
      <c r="U83" s="176"/>
      <c r="V83" s="183">
        <f t="shared" si="20"/>
        <v>0</v>
      </c>
      <c r="W83" s="183" t="e">
        <f t="shared" si="21"/>
        <v>#DIV/0!</v>
      </c>
      <c r="X83" s="188" t="str">
        <f t="shared" si="27"/>
        <v/>
      </c>
      <c r="Y83" s="189" t="e">
        <f t="shared" si="22"/>
        <v>#DIV/0!</v>
      </c>
      <c r="Z83" s="187" t="str">
        <f t="shared" ca="1" si="23"/>
        <v/>
      </c>
      <c r="AA83" s="187" t="str">
        <f t="shared" ca="1" si="24"/>
        <v/>
      </c>
    </row>
    <row r="84" spans="1:27" x14ac:dyDescent="0.25">
      <c r="A84" s="169"/>
      <c r="B84" s="169"/>
      <c r="C84" s="169"/>
      <c r="D84" s="167"/>
      <c r="E84" s="168"/>
      <c r="F84" s="169"/>
      <c r="G84" s="166"/>
      <c r="H84" s="218" t="str">
        <f t="shared" si="25"/>
        <v/>
      </c>
      <c r="I84" s="166"/>
      <c r="J84" s="220" t="str">
        <f t="shared" si="26"/>
        <v>cat</v>
      </c>
      <c r="K84" s="169"/>
      <c r="L84" s="169"/>
      <c r="M84" s="169"/>
      <c r="N84" s="170"/>
      <c r="O84" s="183">
        <f t="shared" si="15"/>
        <v>0</v>
      </c>
      <c r="P84" s="187" t="e">
        <f t="shared" si="16"/>
        <v>#DIV/0!</v>
      </c>
      <c r="Q84" s="170"/>
      <c r="R84" s="187">
        <f t="shared" si="17"/>
        <v>0</v>
      </c>
      <c r="S84" s="187" t="e">
        <f t="shared" si="18"/>
        <v>#DIV/0!</v>
      </c>
      <c r="T84" s="183" t="e">
        <f t="shared" si="19"/>
        <v>#DIV/0!</v>
      </c>
      <c r="U84" s="176"/>
      <c r="V84" s="183">
        <f t="shared" si="20"/>
        <v>0</v>
      </c>
      <c r="W84" s="183" t="e">
        <f t="shared" si="21"/>
        <v>#DIV/0!</v>
      </c>
      <c r="X84" s="188" t="str">
        <f t="shared" si="27"/>
        <v/>
      </c>
      <c r="Y84" s="189" t="e">
        <f t="shared" si="22"/>
        <v>#DIV/0!</v>
      </c>
      <c r="Z84" s="187" t="str">
        <f t="shared" ca="1" si="23"/>
        <v/>
      </c>
      <c r="AA84" s="187" t="str">
        <f t="shared" ca="1" si="24"/>
        <v/>
      </c>
    </row>
    <row r="85" spans="1:27" x14ac:dyDescent="0.25">
      <c r="A85" s="169"/>
      <c r="B85" s="169"/>
      <c r="C85" s="169"/>
      <c r="D85" s="167"/>
      <c r="E85" s="168"/>
      <c r="F85" s="169"/>
      <c r="G85" s="166"/>
      <c r="H85" s="218" t="str">
        <f t="shared" si="25"/>
        <v/>
      </c>
      <c r="I85" s="166"/>
      <c r="J85" s="220" t="str">
        <f t="shared" si="26"/>
        <v>cat</v>
      </c>
      <c r="K85" s="169"/>
      <c r="L85" s="169"/>
      <c r="M85" s="169"/>
      <c r="N85" s="170"/>
      <c r="O85" s="183">
        <f t="shared" si="15"/>
        <v>0</v>
      </c>
      <c r="P85" s="187" t="e">
        <f t="shared" si="16"/>
        <v>#DIV/0!</v>
      </c>
      <c r="Q85" s="170"/>
      <c r="R85" s="187">
        <f t="shared" si="17"/>
        <v>0</v>
      </c>
      <c r="S85" s="187" t="e">
        <f t="shared" si="18"/>
        <v>#DIV/0!</v>
      </c>
      <c r="T85" s="183" t="e">
        <f t="shared" si="19"/>
        <v>#DIV/0!</v>
      </c>
      <c r="U85" s="176"/>
      <c r="V85" s="183">
        <f t="shared" si="20"/>
        <v>0</v>
      </c>
      <c r="W85" s="183" t="e">
        <f t="shared" si="21"/>
        <v>#DIV/0!</v>
      </c>
      <c r="X85" s="188" t="str">
        <f t="shared" si="27"/>
        <v/>
      </c>
      <c r="Y85" s="189" t="e">
        <f t="shared" si="22"/>
        <v>#DIV/0!</v>
      </c>
      <c r="Z85" s="187" t="str">
        <f t="shared" ca="1" si="23"/>
        <v/>
      </c>
      <c r="AA85" s="187" t="str">
        <f t="shared" ca="1" si="24"/>
        <v/>
      </c>
    </row>
    <row r="86" spans="1:27" x14ac:dyDescent="0.25">
      <c r="A86" s="169"/>
      <c r="B86" s="169"/>
      <c r="C86" s="169"/>
      <c r="D86" s="167"/>
      <c r="E86" s="168"/>
      <c r="F86" s="169"/>
      <c r="G86" s="166"/>
      <c r="H86" s="218" t="str">
        <f t="shared" si="25"/>
        <v/>
      </c>
      <c r="I86" s="166"/>
      <c r="J86" s="220" t="str">
        <f t="shared" si="26"/>
        <v>cat</v>
      </c>
      <c r="K86" s="169"/>
      <c r="L86" s="169"/>
      <c r="M86" s="169"/>
      <c r="N86" s="170"/>
      <c r="O86" s="183">
        <f t="shared" si="15"/>
        <v>0</v>
      </c>
      <c r="P86" s="187" t="e">
        <f t="shared" si="16"/>
        <v>#DIV/0!</v>
      </c>
      <c r="Q86" s="170"/>
      <c r="R86" s="187">
        <f t="shared" si="17"/>
        <v>0</v>
      </c>
      <c r="S86" s="187" t="e">
        <f t="shared" si="18"/>
        <v>#DIV/0!</v>
      </c>
      <c r="T86" s="183" t="e">
        <f t="shared" si="19"/>
        <v>#DIV/0!</v>
      </c>
      <c r="U86" s="176"/>
      <c r="V86" s="183">
        <f t="shared" si="20"/>
        <v>0</v>
      </c>
      <c r="W86" s="183" t="e">
        <f t="shared" si="21"/>
        <v>#DIV/0!</v>
      </c>
      <c r="X86" s="188" t="str">
        <f t="shared" si="27"/>
        <v/>
      </c>
      <c r="Y86" s="189" t="e">
        <f t="shared" si="22"/>
        <v>#DIV/0!</v>
      </c>
      <c r="Z86" s="187" t="str">
        <f t="shared" ca="1" si="23"/>
        <v/>
      </c>
      <c r="AA86" s="187" t="str">
        <f t="shared" ca="1" si="24"/>
        <v/>
      </c>
    </row>
    <row r="87" spans="1:27" x14ac:dyDescent="0.25">
      <c r="A87" s="169"/>
      <c r="B87" s="169"/>
      <c r="C87" s="169"/>
      <c r="D87" s="167"/>
      <c r="E87" s="168"/>
      <c r="F87" s="169"/>
      <c r="G87" s="166"/>
      <c r="H87" s="218" t="str">
        <f t="shared" si="25"/>
        <v/>
      </c>
      <c r="I87" s="166"/>
      <c r="J87" s="220" t="str">
        <f t="shared" si="26"/>
        <v>cat</v>
      </c>
      <c r="K87" s="169"/>
      <c r="L87" s="169"/>
      <c r="M87" s="169"/>
      <c r="N87" s="170"/>
      <c r="O87" s="183">
        <f t="shared" si="15"/>
        <v>0</v>
      </c>
      <c r="P87" s="187" t="e">
        <f t="shared" si="16"/>
        <v>#DIV/0!</v>
      </c>
      <c r="Q87" s="170"/>
      <c r="R87" s="187">
        <f t="shared" si="17"/>
        <v>0</v>
      </c>
      <c r="S87" s="187" t="e">
        <f t="shared" si="18"/>
        <v>#DIV/0!</v>
      </c>
      <c r="T87" s="183" t="e">
        <f t="shared" si="19"/>
        <v>#DIV/0!</v>
      </c>
      <c r="U87" s="176"/>
      <c r="V87" s="183">
        <f t="shared" si="20"/>
        <v>0</v>
      </c>
      <c r="W87" s="183" t="e">
        <f t="shared" si="21"/>
        <v>#DIV/0!</v>
      </c>
      <c r="X87" s="188" t="str">
        <f t="shared" si="27"/>
        <v/>
      </c>
      <c r="Y87" s="189" t="e">
        <f t="shared" si="22"/>
        <v>#DIV/0!</v>
      </c>
      <c r="Z87" s="187" t="str">
        <f t="shared" ca="1" si="23"/>
        <v/>
      </c>
      <c r="AA87" s="187" t="str">
        <f t="shared" ca="1" si="24"/>
        <v/>
      </c>
    </row>
    <row r="88" spans="1:27" x14ac:dyDescent="0.25">
      <c r="A88" s="169"/>
      <c r="B88" s="169"/>
      <c r="C88" s="169"/>
      <c r="D88" s="167"/>
      <c r="E88" s="168"/>
      <c r="F88" s="169"/>
      <c r="G88" s="166"/>
      <c r="H88" s="218" t="str">
        <f t="shared" si="25"/>
        <v/>
      </c>
      <c r="I88" s="166"/>
      <c r="J88" s="220" t="str">
        <f t="shared" si="26"/>
        <v>cat</v>
      </c>
      <c r="K88" s="169"/>
      <c r="L88" s="169"/>
      <c r="M88" s="169"/>
      <c r="N88" s="170"/>
      <c r="O88" s="183">
        <f t="shared" si="15"/>
        <v>0</v>
      </c>
      <c r="P88" s="187" t="e">
        <f t="shared" si="16"/>
        <v>#DIV/0!</v>
      </c>
      <c r="Q88" s="170"/>
      <c r="R88" s="187">
        <f t="shared" si="17"/>
        <v>0</v>
      </c>
      <c r="S88" s="187" t="e">
        <f t="shared" si="18"/>
        <v>#DIV/0!</v>
      </c>
      <c r="T88" s="183" t="e">
        <f t="shared" si="19"/>
        <v>#DIV/0!</v>
      </c>
      <c r="U88" s="176"/>
      <c r="V88" s="183">
        <f t="shared" si="20"/>
        <v>0</v>
      </c>
      <c r="W88" s="183" t="e">
        <f t="shared" si="21"/>
        <v>#DIV/0!</v>
      </c>
      <c r="X88" s="188" t="str">
        <f t="shared" si="27"/>
        <v/>
      </c>
      <c r="Y88" s="189" t="e">
        <f t="shared" si="22"/>
        <v>#DIV/0!</v>
      </c>
      <c r="Z88" s="187" t="str">
        <f t="shared" ca="1" si="23"/>
        <v/>
      </c>
      <c r="AA88" s="187" t="str">
        <f t="shared" ca="1" si="24"/>
        <v/>
      </c>
    </row>
    <row r="89" spans="1:27" x14ac:dyDescent="0.25">
      <c r="A89" s="169"/>
      <c r="B89" s="169"/>
      <c r="C89" s="169"/>
      <c r="D89" s="167"/>
      <c r="E89" s="168"/>
      <c r="F89" s="169"/>
      <c r="G89" s="166"/>
      <c r="H89" s="218" t="str">
        <f t="shared" si="25"/>
        <v/>
      </c>
      <c r="I89" s="166"/>
      <c r="J89" s="220" t="str">
        <f t="shared" si="26"/>
        <v>cat</v>
      </c>
      <c r="K89" s="169"/>
      <c r="L89" s="169"/>
      <c r="M89" s="169"/>
      <c r="N89" s="170"/>
      <c r="O89" s="183">
        <f t="shared" si="15"/>
        <v>0</v>
      </c>
      <c r="P89" s="187" t="e">
        <f t="shared" si="16"/>
        <v>#DIV/0!</v>
      </c>
      <c r="Q89" s="170"/>
      <c r="R89" s="187">
        <f t="shared" si="17"/>
        <v>0</v>
      </c>
      <c r="S89" s="187" t="e">
        <f t="shared" si="18"/>
        <v>#DIV/0!</v>
      </c>
      <c r="T89" s="183" t="e">
        <f t="shared" si="19"/>
        <v>#DIV/0!</v>
      </c>
      <c r="U89" s="176"/>
      <c r="V89" s="183">
        <f t="shared" si="20"/>
        <v>0</v>
      </c>
      <c r="W89" s="183" t="e">
        <f t="shared" si="21"/>
        <v>#DIV/0!</v>
      </c>
      <c r="X89" s="188" t="str">
        <f t="shared" si="27"/>
        <v/>
      </c>
      <c r="Y89" s="189" t="e">
        <f t="shared" si="22"/>
        <v>#DIV/0!</v>
      </c>
      <c r="Z89" s="187" t="str">
        <f t="shared" ca="1" si="23"/>
        <v/>
      </c>
      <c r="AA89" s="187" t="str">
        <f t="shared" ca="1" si="24"/>
        <v/>
      </c>
    </row>
    <row r="90" spans="1:27" x14ac:dyDescent="0.25">
      <c r="A90" s="169"/>
      <c r="B90" s="169"/>
      <c r="C90" s="169"/>
      <c r="D90" s="167"/>
      <c r="E90" s="168"/>
      <c r="F90" s="169"/>
      <c r="G90" s="166"/>
      <c r="H90" s="218" t="str">
        <f t="shared" si="25"/>
        <v/>
      </c>
      <c r="I90" s="166"/>
      <c r="J90" s="220" t="str">
        <f t="shared" si="26"/>
        <v>cat</v>
      </c>
      <c r="K90" s="169"/>
      <c r="L90" s="169"/>
      <c r="M90" s="169"/>
      <c r="N90" s="170"/>
      <c r="O90" s="183">
        <f t="shared" si="15"/>
        <v>0</v>
      </c>
      <c r="P90" s="187" t="e">
        <f t="shared" si="16"/>
        <v>#DIV/0!</v>
      </c>
      <c r="Q90" s="170"/>
      <c r="R90" s="187">
        <f t="shared" si="17"/>
        <v>0</v>
      </c>
      <c r="S90" s="187" t="e">
        <f t="shared" si="18"/>
        <v>#DIV/0!</v>
      </c>
      <c r="T90" s="183" t="e">
        <f t="shared" si="19"/>
        <v>#DIV/0!</v>
      </c>
      <c r="U90" s="176"/>
      <c r="V90" s="183">
        <f t="shared" si="20"/>
        <v>0</v>
      </c>
      <c r="W90" s="183" t="e">
        <f t="shared" si="21"/>
        <v>#DIV/0!</v>
      </c>
      <c r="X90" s="188" t="str">
        <f t="shared" si="27"/>
        <v/>
      </c>
      <c r="Y90" s="189" t="e">
        <f t="shared" si="22"/>
        <v>#DIV/0!</v>
      </c>
      <c r="Z90" s="187" t="str">
        <f t="shared" ca="1" si="23"/>
        <v/>
      </c>
      <c r="AA90" s="187" t="str">
        <f t="shared" ca="1" si="24"/>
        <v/>
      </c>
    </row>
    <row r="91" spans="1:27" x14ac:dyDescent="0.25">
      <c r="A91" s="169"/>
      <c r="B91" s="169"/>
      <c r="C91" s="169"/>
      <c r="D91" s="167"/>
      <c r="E91" s="168"/>
      <c r="F91" s="169"/>
      <c r="G91" s="166"/>
      <c r="H91" s="218" t="str">
        <f t="shared" si="25"/>
        <v/>
      </c>
      <c r="I91" s="166"/>
      <c r="J91" s="220" t="str">
        <f t="shared" si="26"/>
        <v>cat</v>
      </c>
      <c r="K91" s="169"/>
      <c r="L91" s="169"/>
      <c r="M91" s="169"/>
      <c r="N91" s="170"/>
      <c r="O91" s="183">
        <f t="shared" si="15"/>
        <v>0</v>
      </c>
      <c r="P91" s="187" t="e">
        <f t="shared" si="16"/>
        <v>#DIV/0!</v>
      </c>
      <c r="Q91" s="170"/>
      <c r="R91" s="187">
        <f t="shared" si="17"/>
        <v>0</v>
      </c>
      <c r="S91" s="187" t="e">
        <f t="shared" si="18"/>
        <v>#DIV/0!</v>
      </c>
      <c r="T91" s="183" t="e">
        <f t="shared" si="19"/>
        <v>#DIV/0!</v>
      </c>
      <c r="U91" s="176"/>
      <c r="V91" s="183">
        <f t="shared" si="20"/>
        <v>0</v>
      </c>
      <c r="W91" s="183" t="e">
        <f t="shared" si="21"/>
        <v>#DIV/0!</v>
      </c>
      <c r="X91" s="188" t="str">
        <f t="shared" si="27"/>
        <v/>
      </c>
      <c r="Y91" s="189" t="e">
        <f t="shared" si="22"/>
        <v>#DIV/0!</v>
      </c>
      <c r="Z91" s="187" t="str">
        <f t="shared" ca="1" si="23"/>
        <v/>
      </c>
      <c r="AA91" s="187" t="str">
        <f t="shared" ca="1" si="24"/>
        <v/>
      </c>
    </row>
    <row r="92" spans="1:27" x14ac:dyDescent="0.25">
      <c r="A92" s="169"/>
      <c r="B92" s="169"/>
      <c r="C92" s="169"/>
      <c r="D92" s="167"/>
      <c r="E92" s="168"/>
      <c r="F92" s="169"/>
      <c r="G92" s="166"/>
      <c r="H92" s="218" t="str">
        <f t="shared" si="25"/>
        <v/>
      </c>
      <c r="I92" s="166"/>
      <c r="J92" s="220" t="str">
        <f t="shared" si="26"/>
        <v>cat</v>
      </c>
      <c r="K92" s="169"/>
      <c r="L92" s="169"/>
      <c r="M92" s="169"/>
      <c r="N92" s="170"/>
      <c r="O92" s="183">
        <f t="shared" si="15"/>
        <v>0</v>
      </c>
      <c r="P92" s="187" t="e">
        <f t="shared" si="16"/>
        <v>#DIV/0!</v>
      </c>
      <c r="Q92" s="170"/>
      <c r="R92" s="187">
        <f t="shared" si="17"/>
        <v>0</v>
      </c>
      <c r="S92" s="187" t="e">
        <f t="shared" si="18"/>
        <v>#DIV/0!</v>
      </c>
      <c r="T92" s="183" t="e">
        <f t="shared" si="19"/>
        <v>#DIV/0!</v>
      </c>
      <c r="U92" s="176"/>
      <c r="V92" s="183">
        <f t="shared" si="20"/>
        <v>0</v>
      </c>
      <c r="W92" s="183" t="e">
        <f t="shared" si="21"/>
        <v>#DIV/0!</v>
      </c>
      <c r="X92" s="188" t="str">
        <f t="shared" si="27"/>
        <v/>
      </c>
      <c r="Y92" s="189" t="e">
        <f t="shared" si="22"/>
        <v>#DIV/0!</v>
      </c>
      <c r="Z92" s="187" t="str">
        <f t="shared" ca="1" si="23"/>
        <v/>
      </c>
      <c r="AA92" s="187" t="str">
        <f t="shared" ca="1" si="24"/>
        <v/>
      </c>
    </row>
    <row r="93" spans="1:27" x14ac:dyDescent="0.25">
      <c r="A93" s="169"/>
      <c r="B93" s="169"/>
      <c r="C93" s="169"/>
      <c r="D93" s="167"/>
      <c r="E93" s="168"/>
      <c r="F93" s="169"/>
      <c r="G93" s="166"/>
      <c r="H93" s="218" t="str">
        <f t="shared" si="25"/>
        <v/>
      </c>
      <c r="I93" s="166"/>
      <c r="J93" s="220" t="str">
        <f t="shared" si="26"/>
        <v>cat</v>
      </c>
      <c r="K93" s="169"/>
      <c r="L93" s="169"/>
      <c r="M93" s="169"/>
      <c r="N93" s="170"/>
      <c r="O93" s="183">
        <f t="shared" si="15"/>
        <v>0</v>
      </c>
      <c r="P93" s="187" t="e">
        <f t="shared" si="16"/>
        <v>#DIV/0!</v>
      </c>
      <c r="Q93" s="170"/>
      <c r="R93" s="187">
        <f t="shared" si="17"/>
        <v>0</v>
      </c>
      <c r="S93" s="187" t="e">
        <f t="shared" si="18"/>
        <v>#DIV/0!</v>
      </c>
      <c r="T93" s="183" t="e">
        <f t="shared" si="19"/>
        <v>#DIV/0!</v>
      </c>
      <c r="U93" s="176"/>
      <c r="V93" s="183">
        <f t="shared" si="20"/>
        <v>0</v>
      </c>
      <c r="W93" s="183" t="e">
        <f t="shared" si="21"/>
        <v>#DIV/0!</v>
      </c>
      <c r="X93" s="188" t="str">
        <f t="shared" si="27"/>
        <v/>
      </c>
      <c r="Y93" s="189" t="e">
        <f t="shared" si="22"/>
        <v>#DIV/0!</v>
      </c>
      <c r="Z93" s="187" t="str">
        <f t="shared" ca="1" si="23"/>
        <v/>
      </c>
      <c r="AA93" s="187" t="str">
        <f t="shared" ca="1" si="24"/>
        <v/>
      </c>
    </row>
    <row r="94" spans="1:27" x14ac:dyDescent="0.25">
      <c r="A94" s="169"/>
      <c r="B94" s="169"/>
      <c r="C94" s="169"/>
      <c r="D94" s="167"/>
      <c r="E94" s="168"/>
      <c r="F94" s="169"/>
      <c r="G94" s="166"/>
      <c r="H94" s="218" t="str">
        <f t="shared" si="25"/>
        <v/>
      </c>
      <c r="I94" s="166"/>
      <c r="J94" s="220" t="str">
        <f t="shared" si="26"/>
        <v>cat</v>
      </c>
      <c r="K94" s="169"/>
      <c r="L94" s="169"/>
      <c r="M94" s="169"/>
      <c r="N94" s="170"/>
      <c r="O94" s="183">
        <f t="shared" si="15"/>
        <v>0</v>
      </c>
      <c r="P94" s="187" t="e">
        <f t="shared" si="16"/>
        <v>#DIV/0!</v>
      </c>
      <c r="Q94" s="170"/>
      <c r="R94" s="187">
        <f t="shared" si="17"/>
        <v>0</v>
      </c>
      <c r="S94" s="187" t="e">
        <f t="shared" si="18"/>
        <v>#DIV/0!</v>
      </c>
      <c r="T94" s="183" t="e">
        <f t="shared" si="19"/>
        <v>#DIV/0!</v>
      </c>
      <c r="U94" s="176"/>
      <c r="V94" s="183">
        <f t="shared" si="20"/>
        <v>0</v>
      </c>
      <c r="W94" s="183" t="e">
        <f t="shared" si="21"/>
        <v>#DIV/0!</v>
      </c>
      <c r="X94" s="188" t="str">
        <f t="shared" si="27"/>
        <v/>
      </c>
      <c r="Y94" s="189" t="e">
        <f t="shared" si="22"/>
        <v>#DIV/0!</v>
      </c>
      <c r="Z94" s="187" t="str">
        <f t="shared" ca="1" si="23"/>
        <v/>
      </c>
      <c r="AA94" s="187" t="str">
        <f t="shared" ca="1" si="24"/>
        <v/>
      </c>
    </row>
    <row r="95" spans="1:27" x14ac:dyDescent="0.25">
      <c r="A95" s="169"/>
      <c r="B95" s="169"/>
      <c r="C95" s="169"/>
      <c r="D95" s="167"/>
      <c r="E95" s="168"/>
      <c r="F95" s="169"/>
      <c r="G95" s="166"/>
      <c r="H95" s="218" t="str">
        <f t="shared" si="25"/>
        <v/>
      </c>
      <c r="I95" s="166"/>
      <c r="J95" s="220" t="str">
        <f t="shared" si="26"/>
        <v>cat</v>
      </c>
      <c r="K95" s="169"/>
      <c r="L95" s="169"/>
      <c r="M95" s="169"/>
      <c r="N95" s="170"/>
      <c r="O95" s="183">
        <f t="shared" si="15"/>
        <v>0</v>
      </c>
      <c r="P95" s="187" t="e">
        <f t="shared" si="16"/>
        <v>#DIV/0!</v>
      </c>
      <c r="Q95" s="170"/>
      <c r="R95" s="187">
        <f t="shared" si="17"/>
        <v>0</v>
      </c>
      <c r="S95" s="187" t="e">
        <f t="shared" si="18"/>
        <v>#DIV/0!</v>
      </c>
      <c r="T95" s="183" t="e">
        <f t="shared" si="19"/>
        <v>#DIV/0!</v>
      </c>
      <c r="U95" s="176"/>
      <c r="V95" s="183">
        <f t="shared" si="20"/>
        <v>0</v>
      </c>
      <c r="W95" s="183" t="e">
        <f t="shared" si="21"/>
        <v>#DIV/0!</v>
      </c>
      <c r="X95" s="188" t="str">
        <f t="shared" si="27"/>
        <v/>
      </c>
      <c r="Y95" s="189" t="e">
        <f t="shared" si="22"/>
        <v>#DIV/0!</v>
      </c>
      <c r="Z95" s="187" t="str">
        <f t="shared" ca="1" si="23"/>
        <v/>
      </c>
      <c r="AA95" s="187" t="str">
        <f t="shared" ca="1" si="24"/>
        <v/>
      </c>
    </row>
    <row r="96" spans="1:27" x14ac:dyDescent="0.25">
      <c r="A96" s="169"/>
      <c r="B96" s="169"/>
      <c r="C96" s="169"/>
      <c r="D96" s="167"/>
      <c r="E96" s="168"/>
      <c r="F96" s="169"/>
      <c r="G96" s="166"/>
      <c r="H96" s="218" t="str">
        <f t="shared" si="25"/>
        <v/>
      </c>
      <c r="I96" s="166"/>
      <c r="J96" s="220" t="str">
        <f t="shared" si="26"/>
        <v>cat</v>
      </c>
      <c r="K96" s="169"/>
      <c r="L96" s="169"/>
      <c r="M96" s="169"/>
      <c r="N96" s="170"/>
      <c r="O96" s="183">
        <f t="shared" si="15"/>
        <v>0</v>
      </c>
      <c r="P96" s="187" t="e">
        <f t="shared" si="16"/>
        <v>#DIV/0!</v>
      </c>
      <c r="Q96" s="170"/>
      <c r="R96" s="187">
        <f t="shared" si="17"/>
        <v>0</v>
      </c>
      <c r="S96" s="187" t="e">
        <f t="shared" si="18"/>
        <v>#DIV/0!</v>
      </c>
      <c r="T96" s="183" t="e">
        <f t="shared" si="19"/>
        <v>#DIV/0!</v>
      </c>
      <c r="U96" s="176"/>
      <c r="V96" s="183">
        <f t="shared" si="20"/>
        <v>0</v>
      </c>
      <c r="W96" s="183" t="e">
        <f t="shared" si="21"/>
        <v>#DIV/0!</v>
      </c>
      <c r="X96" s="188" t="str">
        <f t="shared" si="27"/>
        <v/>
      </c>
      <c r="Y96" s="189" t="e">
        <f t="shared" si="22"/>
        <v>#DIV/0!</v>
      </c>
      <c r="Z96" s="187" t="str">
        <f t="shared" ca="1" si="23"/>
        <v/>
      </c>
      <c r="AA96" s="187" t="str">
        <f t="shared" ca="1" si="24"/>
        <v/>
      </c>
    </row>
    <row r="97" spans="1:27" x14ac:dyDescent="0.25">
      <c r="A97" s="169"/>
      <c r="B97" s="169"/>
      <c r="C97" s="169"/>
      <c r="D97" s="167"/>
      <c r="E97" s="168"/>
      <c r="F97" s="169"/>
      <c r="G97" s="166"/>
      <c r="H97" s="218" t="str">
        <f t="shared" si="25"/>
        <v/>
      </c>
      <c r="I97" s="166"/>
      <c r="J97" s="220" t="str">
        <f t="shared" si="26"/>
        <v>cat</v>
      </c>
      <c r="K97" s="169"/>
      <c r="L97" s="169"/>
      <c r="M97" s="169"/>
      <c r="N97" s="170"/>
      <c r="O97" s="183">
        <f t="shared" si="15"/>
        <v>0</v>
      </c>
      <c r="P97" s="187" t="e">
        <f t="shared" si="16"/>
        <v>#DIV/0!</v>
      </c>
      <c r="Q97" s="170"/>
      <c r="R97" s="187">
        <f t="shared" si="17"/>
        <v>0</v>
      </c>
      <c r="S97" s="187" t="e">
        <f t="shared" si="18"/>
        <v>#DIV/0!</v>
      </c>
      <c r="T97" s="183" t="e">
        <f t="shared" si="19"/>
        <v>#DIV/0!</v>
      </c>
      <c r="U97" s="176"/>
      <c r="V97" s="183">
        <f t="shared" si="20"/>
        <v>0</v>
      </c>
      <c r="W97" s="183" t="e">
        <f t="shared" si="21"/>
        <v>#DIV/0!</v>
      </c>
      <c r="X97" s="188" t="str">
        <f t="shared" si="27"/>
        <v/>
      </c>
      <c r="Y97" s="189" t="e">
        <f t="shared" si="22"/>
        <v>#DIV/0!</v>
      </c>
      <c r="Z97" s="187" t="str">
        <f t="shared" ca="1" si="23"/>
        <v/>
      </c>
      <c r="AA97" s="187" t="str">
        <f t="shared" ca="1" si="24"/>
        <v/>
      </c>
    </row>
    <row r="98" spans="1:27" x14ac:dyDescent="0.25">
      <c r="A98" s="169"/>
      <c r="B98" s="169"/>
      <c r="C98" s="169"/>
      <c r="D98" s="167"/>
      <c r="E98" s="168"/>
      <c r="F98" s="169"/>
      <c r="G98" s="166"/>
      <c r="H98" s="218" t="str">
        <f t="shared" si="25"/>
        <v/>
      </c>
      <c r="I98" s="166"/>
      <c r="J98" s="220" t="str">
        <f t="shared" si="26"/>
        <v>cat</v>
      </c>
      <c r="K98" s="169"/>
      <c r="L98" s="169"/>
      <c r="M98" s="169"/>
      <c r="N98" s="170"/>
      <c r="O98" s="183">
        <f t="shared" si="15"/>
        <v>0</v>
      </c>
      <c r="P98" s="187" t="e">
        <f t="shared" si="16"/>
        <v>#DIV/0!</v>
      </c>
      <c r="Q98" s="170"/>
      <c r="R98" s="187">
        <f t="shared" si="17"/>
        <v>0</v>
      </c>
      <c r="S98" s="187" t="e">
        <f t="shared" si="18"/>
        <v>#DIV/0!</v>
      </c>
      <c r="T98" s="183" t="e">
        <f t="shared" si="19"/>
        <v>#DIV/0!</v>
      </c>
      <c r="U98" s="176"/>
      <c r="V98" s="183">
        <f t="shared" si="20"/>
        <v>0</v>
      </c>
      <c r="W98" s="183" t="e">
        <f t="shared" si="21"/>
        <v>#DIV/0!</v>
      </c>
      <c r="X98" s="188" t="str">
        <f t="shared" si="27"/>
        <v/>
      </c>
      <c r="Y98" s="189" t="e">
        <f t="shared" si="22"/>
        <v>#DIV/0!</v>
      </c>
      <c r="Z98" s="187" t="str">
        <f t="shared" ca="1" si="23"/>
        <v/>
      </c>
      <c r="AA98" s="187" t="str">
        <f t="shared" ca="1" si="24"/>
        <v/>
      </c>
    </row>
    <row r="99" spans="1:27" x14ac:dyDescent="0.25">
      <c r="A99" s="169"/>
      <c r="B99" s="169"/>
      <c r="C99" s="169"/>
      <c r="D99" s="167"/>
      <c r="E99" s="168"/>
      <c r="F99" s="169"/>
      <c r="G99" s="166"/>
      <c r="H99" s="218" t="str">
        <f t="shared" si="25"/>
        <v/>
      </c>
      <c r="I99" s="166"/>
      <c r="J99" s="220" t="str">
        <f t="shared" si="26"/>
        <v>cat</v>
      </c>
      <c r="K99" s="169"/>
      <c r="L99" s="169"/>
      <c r="M99" s="169"/>
      <c r="N99" s="170"/>
      <c r="O99" s="183">
        <f t="shared" si="15"/>
        <v>0</v>
      </c>
      <c r="P99" s="187" t="e">
        <f t="shared" si="16"/>
        <v>#DIV/0!</v>
      </c>
      <c r="Q99" s="170"/>
      <c r="R99" s="187">
        <f t="shared" si="17"/>
        <v>0</v>
      </c>
      <c r="S99" s="187" t="e">
        <f t="shared" si="18"/>
        <v>#DIV/0!</v>
      </c>
      <c r="T99" s="183" t="e">
        <f t="shared" si="19"/>
        <v>#DIV/0!</v>
      </c>
      <c r="U99" s="176"/>
      <c r="V99" s="183">
        <f t="shared" si="20"/>
        <v>0</v>
      </c>
      <c r="W99" s="183" t="e">
        <f t="shared" si="21"/>
        <v>#DIV/0!</v>
      </c>
      <c r="X99" s="188" t="str">
        <f t="shared" si="27"/>
        <v/>
      </c>
      <c r="Y99" s="189" t="e">
        <f t="shared" si="22"/>
        <v>#DIV/0!</v>
      </c>
      <c r="Z99" s="187" t="str">
        <f t="shared" ca="1" si="23"/>
        <v/>
      </c>
      <c r="AA99" s="187" t="str">
        <f t="shared" ca="1" si="24"/>
        <v/>
      </c>
    </row>
    <row r="100" spans="1:27" x14ac:dyDescent="0.25">
      <c r="A100" s="169"/>
      <c r="B100" s="169"/>
      <c r="C100" s="169"/>
      <c r="D100" s="167"/>
      <c r="E100" s="168"/>
      <c r="F100" s="169"/>
      <c r="G100" s="166"/>
      <c r="H100" s="218" t="str">
        <f t="shared" si="25"/>
        <v/>
      </c>
      <c r="I100" s="166"/>
      <c r="J100" s="220" t="str">
        <f t="shared" si="26"/>
        <v>cat</v>
      </c>
      <c r="K100" s="169"/>
      <c r="L100" s="169"/>
      <c r="M100" s="169"/>
      <c r="N100" s="170"/>
      <c r="O100" s="183">
        <f t="shared" si="15"/>
        <v>0</v>
      </c>
      <c r="P100" s="187" t="e">
        <f t="shared" si="16"/>
        <v>#DIV/0!</v>
      </c>
      <c r="Q100" s="170"/>
      <c r="R100" s="187">
        <f t="shared" si="17"/>
        <v>0</v>
      </c>
      <c r="S100" s="187" t="e">
        <f t="shared" si="18"/>
        <v>#DIV/0!</v>
      </c>
      <c r="T100" s="183" t="e">
        <f t="shared" si="19"/>
        <v>#DIV/0!</v>
      </c>
      <c r="U100" s="176"/>
      <c r="V100" s="183">
        <f t="shared" si="20"/>
        <v>0</v>
      </c>
      <c r="W100" s="183" t="e">
        <f t="shared" si="21"/>
        <v>#DIV/0!</v>
      </c>
      <c r="X100" s="188" t="str">
        <f t="shared" si="27"/>
        <v/>
      </c>
      <c r="Y100" s="189" t="e">
        <f t="shared" si="22"/>
        <v>#DIV/0!</v>
      </c>
      <c r="Z100" s="187" t="str">
        <f t="shared" ca="1" si="23"/>
        <v/>
      </c>
      <c r="AA100" s="187" t="str">
        <f t="shared" ca="1" si="24"/>
        <v/>
      </c>
    </row>
    <row r="101" spans="1:27" x14ac:dyDescent="0.25">
      <c r="A101" s="169"/>
      <c r="B101" s="169"/>
      <c r="C101" s="169"/>
      <c r="D101" s="167"/>
      <c r="E101" s="168"/>
      <c r="F101" s="169"/>
      <c r="G101" s="166"/>
      <c r="H101" s="218" t="str">
        <f t="shared" si="25"/>
        <v/>
      </c>
      <c r="I101" s="166"/>
      <c r="J101" s="220" t="str">
        <f t="shared" si="26"/>
        <v>cat</v>
      </c>
      <c r="K101" s="169"/>
      <c r="L101" s="169"/>
      <c r="M101" s="169"/>
      <c r="N101" s="170"/>
      <c r="O101" s="183">
        <f t="shared" si="15"/>
        <v>0</v>
      </c>
      <c r="P101" s="187" t="e">
        <f t="shared" si="16"/>
        <v>#DIV/0!</v>
      </c>
      <c r="Q101" s="170"/>
      <c r="R101" s="187">
        <f t="shared" si="17"/>
        <v>0</v>
      </c>
      <c r="S101" s="187" t="e">
        <f t="shared" si="18"/>
        <v>#DIV/0!</v>
      </c>
      <c r="T101" s="183" t="e">
        <f t="shared" si="19"/>
        <v>#DIV/0!</v>
      </c>
      <c r="U101" s="176"/>
      <c r="V101" s="183">
        <f t="shared" si="20"/>
        <v>0</v>
      </c>
      <c r="W101" s="183" t="e">
        <f t="shared" si="21"/>
        <v>#DIV/0!</v>
      </c>
      <c r="X101" s="188" t="str">
        <f t="shared" si="27"/>
        <v/>
      </c>
      <c r="Y101" s="189" t="e">
        <f t="shared" si="22"/>
        <v>#DIV/0!</v>
      </c>
      <c r="Z101" s="187" t="str">
        <f t="shared" ca="1" si="23"/>
        <v/>
      </c>
      <c r="AA101" s="187" t="str">
        <f t="shared" ca="1" si="24"/>
        <v/>
      </c>
    </row>
    <row r="102" spans="1:27" x14ac:dyDescent="0.25">
      <c r="A102" s="169"/>
      <c r="B102" s="169"/>
      <c r="C102" s="169"/>
      <c r="D102" s="167"/>
      <c r="E102" s="168"/>
      <c r="F102" s="169"/>
      <c r="G102" s="166"/>
      <c r="H102" s="218" t="str">
        <f t="shared" si="25"/>
        <v/>
      </c>
      <c r="I102" s="166"/>
      <c r="J102" s="220" t="str">
        <f t="shared" si="26"/>
        <v>cat</v>
      </c>
      <c r="K102" s="169"/>
      <c r="L102" s="169"/>
      <c r="M102" s="169"/>
      <c r="N102" s="170"/>
      <c r="O102" s="183">
        <f t="shared" si="15"/>
        <v>0</v>
      </c>
      <c r="P102" s="187" t="e">
        <f t="shared" si="16"/>
        <v>#DIV/0!</v>
      </c>
      <c r="Q102" s="170"/>
      <c r="R102" s="187">
        <f t="shared" si="17"/>
        <v>0</v>
      </c>
      <c r="S102" s="187" t="e">
        <f t="shared" si="18"/>
        <v>#DIV/0!</v>
      </c>
      <c r="T102" s="183" t="e">
        <f t="shared" si="19"/>
        <v>#DIV/0!</v>
      </c>
      <c r="U102" s="176"/>
      <c r="V102" s="183">
        <f t="shared" si="20"/>
        <v>0</v>
      </c>
      <c r="W102" s="183" t="e">
        <f t="shared" si="21"/>
        <v>#DIV/0!</v>
      </c>
      <c r="X102" s="188" t="str">
        <f t="shared" si="27"/>
        <v/>
      </c>
      <c r="Y102" s="189" t="e">
        <f t="shared" si="22"/>
        <v>#DIV/0!</v>
      </c>
      <c r="Z102" s="187" t="str">
        <f t="shared" ca="1" si="23"/>
        <v/>
      </c>
      <c r="AA102" s="187" t="str">
        <f t="shared" ca="1" si="24"/>
        <v/>
      </c>
    </row>
    <row r="103" spans="1:27" x14ac:dyDescent="0.25">
      <c r="A103" s="169"/>
      <c r="B103" s="169"/>
      <c r="C103" s="169"/>
      <c r="D103" s="167"/>
      <c r="E103" s="168"/>
      <c r="F103" s="169"/>
      <c r="G103" s="166"/>
      <c r="H103" s="218" t="str">
        <f t="shared" si="25"/>
        <v/>
      </c>
      <c r="I103" s="166"/>
      <c r="J103" s="220" t="str">
        <f t="shared" si="26"/>
        <v>cat</v>
      </c>
      <c r="K103" s="169"/>
      <c r="L103" s="169"/>
      <c r="M103" s="169"/>
      <c r="N103" s="170"/>
      <c r="O103" s="183">
        <f t="shared" si="15"/>
        <v>0</v>
      </c>
      <c r="P103" s="187" t="e">
        <f t="shared" si="16"/>
        <v>#DIV/0!</v>
      </c>
      <c r="Q103" s="170"/>
      <c r="R103" s="187">
        <f t="shared" si="17"/>
        <v>0</v>
      </c>
      <c r="S103" s="187" t="e">
        <f t="shared" si="18"/>
        <v>#DIV/0!</v>
      </c>
      <c r="T103" s="183" t="e">
        <f t="shared" si="19"/>
        <v>#DIV/0!</v>
      </c>
      <c r="U103" s="176"/>
      <c r="V103" s="183">
        <f t="shared" si="20"/>
        <v>0</v>
      </c>
      <c r="W103" s="183" t="e">
        <f t="shared" si="21"/>
        <v>#DIV/0!</v>
      </c>
      <c r="X103" s="188" t="str">
        <f t="shared" si="27"/>
        <v/>
      </c>
      <c r="Y103" s="189" t="e">
        <f t="shared" si="22"/>
        <v>#DIV/0!</v>
      </c>
      <c r="Z103" s="187" t="str">
        <f t="shared" ca="1" si="23"/>
        <v/>
      </c>
      <c r="AA103" s="187" t="str">
        <f t="shared" ca="1" si="24"/>
        <v/>
      </c>
    </row>
    <row r="104" spans="1:27" x14ac:dyDescent="0.25">
      <c r="A104" s="169"/>
      <c r="B104" s="169"/>
      <c r="C104" s="169"/>
      <c r="D104" s="167"/>
      <c r="E104" s="168"/>
      <c r="F104" s="169"/>
      <c r="G104" s="166"/>
      <c r="H104" s="218" t="str">
        <f t="shared" si="25"/>
        <v/>
      </c>
      <c r="I104" s="166"/>
      <c r="J104" s="220" t="str">
        <f t="shared" si="26"/>
        <v>cat</v>
      </c>
      <c r="K104" s="169"/>
      <c r="L104" s="169"/>
      <c r="M104" s="169"/>
      <c r="N104" s="170"/>
      <c r="O104" s="183">
        <f t="shared" si="15"/>
        <v>0</v>
      </c>
      <c r="P104" s="187" t="e">
        <f t="shared" si="16"/>
        <v>#DIV/0!</v>
      </c>
      <c r="Q104" s="170"/>
      <c r="R104" s="187">
        <f t="shared" si="17"/>
        <v>0</v>
      </c>
      <c r="S104" s="187" t="e">
        <f t="shared" si="18"/>
        <v>#DIV/0!</v>
      </c>
      <c r="T104" s="183" t="e">
        <f t="shared" si="19"/>
        <v>#DIV/0!</v>
      </c>
      <c r="U104" s="176"/>
      <c r="V104" s="183">
        <f t="shared" si="20"/>
        <v>0</v>
      </c>
      <c r="W104" s="183" t="e">
        <f t="shared" si="21"/>
        <v>#DIV/0!</v>
      </c>
      <c r="X104" s="188" t="str">
        <f t="shared" si="27"/>
        <v/>
      </c>
      <c r="Y104" s="189" t="e">
        <f t="shared" si="22"/>
        <v>#DIV/0!</v>
      </c>
      <c r="Z104" s="187" t="str">
        <f t="shared" ca="1" si="23"/>
        <v/>
      </c>
      <c r="AA104" s="187" t="str">
        <f t="shared" ca="1" si="24"/>
        <v/>
      </c>
    </row>
    <row r="105" spans="1:27" x14ac:dyDescent="0.25">
      <c r="A105" s="169"/>
      <c r="B105" s="169"/>
      <c r="C105" s="169"/>
      <c r="D105" s="167"/>
      <c r="E105" s="168"/>
      <c r="F105" s="169"/>
      <c r="G105" s="166"/>
      <c r="H105" s="218" t="str">
        <f t="shared" si="25"/>
        <v/>
      </c>
      <c r="I105" s="166"/>
      <c r="J105" s="220" t="str">
        <f t="shared" si="26"/>
        <v>cat</v>
      </c>
      <c r="K105" s="169"/>
      <c r="L105" s="169"/>
      <c r="M105" s="169"/>
      <c r="N105" s="170"/>
      <c r="O105" s="183">
        <f t="shared" si="15"/>
        <v>0</v>
      </c>
      <c r="P105" s="187" t="e">
        <f t="shared" si="16"/>
        <v>#DIV/0!</v>
      </c>
      <c r="Q105" s="170"/>
      <c r="R105" s="187">
        <f t="shared" si="17"/>
        <v>0</v>
      </c>
      <c r="S105" s="187" t="e">
        <f t="shared" si="18"/>
        <v>#DIV/0!</v>
      </c>
      <c r="T105" s="183" t="e">
        <f t="shared" si="19"/>
        <v>#DIV/0!</v>
      </c>
      <c r="U105" s="176"/>
      <c r="V105" s="183">
        <f t="shared" si="20"/>
        <v>0</v>
      </c>
      <c r="W105" s="183" t="e">
        <f t="shared" si="21"/>
        <v>#DIV/0!</v>
      </c>
      <c r="X105" s="188" t="str">
        <f t="shared" si="27"/>
        <v/>
      </c>
      <c r="Y105" s="189" t="e">
        <f t="shared" si="22"/>
        <v>#DIV/0!</v>
      </c>
      <c r="Z105" s="187" t="str">
        <f t="shared" ca="1" si="23"/>
        <v/>
      </c>
      <c r="AA105" s="187" t="str">
        <f t="shared" ca="1" si="24"/>
        <v/>
      </c>
    </row>
    <row r="106" spans="1:27" x14ac:dyDescent="0.25">
      <c r="A106" s="169"/>
      <c r="B106" s="169"/>
      <c r="C106" s="169"/>
      <c r="D106" s="167"/>
      <c r="E106" s="168"/>
      <c r="F106" s="169"/>
      <c r="G106" s="166"/>
      <c r="H106" s="218" t="str">
        <f t="shared" si="25"/>
        <v/>
      </c>
      <c r="I106" s="166"/>
      <c r="J106" s="220" t="str">
        <f t="shared" si="26"/>
        <v>cat</v>
      </c>
      <c r="K106" s="169"/>
      <c r="L106" s="169"/>
      <c r="M106" s="169"/>
      <c r="N106" s="170"/>
      <c r="O106" s="183">
        <f t="shared" si="15"/>
        <v>0</v>
      </c>
      <c r="P106" s="187" t="e">
        <f t="shared" si="16"/>
        <v>#DIV/0!</v>
      </c>
      <c r="Q106" s="170"/>
      <c r="R106" s="187">
        <f t="shared" si="17"/>
        <v>0</v>
      </c>
      <c r="S106" s="187" t="e">
        <f t="shared" si="18"/>
        <v>#DIV/0!</v>
      </c>
      <c r="T106" s="183" t="e">
        <f t="shared" si="19"/>
        <v>#DIV/0!</v>
      </c>
      <c r="U106" s="176"/>
      <c r="V106" s="183">
        <f t="shared" si="20"/>
        <v>0</v>
      </c>
      <c r="W106" s="183" t="e">
        <f t="shared" si="21"/>
        <v>#DIV/0!</v>
      </c>
      <c r="X106" s="188" t="str">
        <f t="shared" si="27"/>
        <v/>
      </c>
      <c r="Y106" s="189" t="e">
        <f t="shared" si="22"/>
        <v>#DIV/0!</v>
      </c>
      <c r="Z106" s="187" t="str">
        <f t="shared" ca="1" si="23"/>
        <v/>
      </c>
      <c r="AA106" s="187" t="str">
        <f t="shared" ca="1" si="24"/>
        <v/>
      </c>
    </row>
    <row r="107" spans="1:27" x14ac:dyDescent="0.25">
      <c r="A107" s="169"/>
      <c r="B107" s="169"/>
      <c r="C107" s="169"/>
      <c r="D107" s="167"/>
      <c r="E107" s="168"/>
      <c r="F107" s="169"/>
      <c r="G107" s="166"/>
      <c r="H107" s="218" t="str">
        <f t="shared" si="25"/>
        <v/>
      </c>
      <c r="I107" s="166"/>
      <c r="J107" s="220" t="str">
        <f t="shared" si="26"/>
        <v>cat</v>
      </c>
      <c r="K107" s="169"/>
      <c r="L107" s="169"/>
      <c r="M107" s="169"/>
      <c r="N107" s="170"/>
      <c r="O107" s="183">
        <f t="shared" si="15"/>
        <v>0</v>
      </c>
      <c r="P107" s="187" t="e">
        <f t="shared" si="16"/>
        <v>#DIV/0!</v>
      </c>
      <c r="Q107" s="170"/>
      <c r="R107" s="187">
        <f t="shared" si="17"/>
        <v>0</v>
      </c>
      <c r="S107" s="187" t="e">
        <f t="shared" si="18"/>
        <v>#DIV/0!</v>
      </c>
      <c r="T107" s="183" t="e">
        <f t="shared" si="19"/>
        <v>#DIV/0!</v>
      </c>
      <c r="U107" s="176"/>
      <c r="V107" s="183">
        <f t="shared" si="20"/>
        <v>0</v>
      </c>
      <c r="W107" s="183" t="e">
        <f t="shared" si="21"/>
        <v>#DIV/0!</v>
      </c>
      <c r="X107" s="188" t="str">
        <f t="shared" si="27"/>
        <v/>
      </c>
      <c r="Y107" s="189" t="e">
        <f t="shared" si="22"/>
        <v>#DIV/0!</v>
      </c>
      <c r="Z107" s="187" t="str">
        <f t="shared" ca="1" si="23"/>
        <v/>
      </c>
      <c r="AA107" s="187" t="str">
        <f t="shared" ca="1" si="24"/>
        <v/>
      </c>
    </row>
    <row r="108" spans="1:27" x14ac:dyDescent="0.25">
      <c r="A108" s="169"/>
      <c r="B108" s="169"/>
      <c r="C108" s="169"/>
      <c r="D108" s="167"/>
      <c r="E108" s="168"/>
      <c r="F108" s="169"/>
      <c r="G108" s="166"/>
      <c r="H108" s="218" t="str">
        <f t="shared" si="25"/>
        <v/>
      </c>
      <c r="I108" s="166"/>
      <c r="J108" s="220" t="str">
        <f t="shared" si="26"/>
        <v>cat</v>
      </c>
      <c r="K108" s="169"/>
      <c r="L108" s="169"/>
      <c r="M108" s="169"/>
      <c r="N108" s="170"/>
      <c r="O108" s="183">
        <f t="shared" si="15"/>
        <v>0</v>
      </c>
      <c r="P108" s="187" t="e">
        <f t="shared" si="16"/>
        <v>#DIV/0!</v>
      </c>
      <c r="Q108" s="170"/>
      <c r="R108" s="187">
        <f t="shared" si="17"/>
        <v>0</v>
      </c>
      <c r="S108" s="187" t="e">
        <f t="shared" si="18"/>
        <v>#DIV/0!</v>
      </c>
      <c r="T108" s="183" t="e">
        <f t="shared" si="19"/>
        <v>#DIV/0!</v>
      </c>
      <c r="U108" s="176"/>
      <c r="V108" s="183">
        <f t="shared" si="20"/>
        <v>0</v>
      </c>
      <c r="W108" s="183" t="e">
        <f t="shared" si="21"/>
        <v>#DIV/0!</v>
      </c>
      <c r="X108" s="188" t="str">
        <f t="shared" si="27"/>
        <v/>
      </c>
      <c r="Y108" s="189" t="e">
        <f t="shared" si="22"/>
        <v>#DIV/0!</v>
      </c>
      <c r="Z108" s="187" t="str">
        <f t="shared" ca="1" si="23"/>
        <v/>
      </c>
      <c r="AA108" s="187" t="str">
        <f t="shared" ca="1" si="24"/>
        <v/>
      </c>
    </row>
    <row r="109" spans="1:27" x14ac:dyDescent="0.25">
      <c r="A109" s="169"/>
      <c r="B109" s="169"/>
      <c r="C109" s="169"/>
      <c r="D109" s="167"/>
      <c r="E109" s="168"/>
      <c r="F109" s="169"/>
      <c r="G109" s="166"/>
      <c r="H109" s="218" t="str">
        <f t="shared" si="25"/>
        <v/>
      </c>
      <c r="I109" s="166"/>
      <c r="J109" s="220" t="str">
        <f t="shared" si="26"/>
        <v>cat</v>
      </c>
      <c r="K109" s="169"/>
      <c r="L109" s="169"/>
      <c r="M109" s="169"/>
      <c r="N109" s="170"/>
      <c r="O109" s="183">
        <f t="shared" si="15"/>
        <v>0</v>
      </c>
      <c r="P109" s="187" t="e">
        <f t="shared" si="16"/>
        <v>#DIV/0!</v>
      </c>
      <c r="Q109" s="170"/>
      <c r="R109" s="187">
        <f t="shared" si="17"/>
        <v>0</v>
      </c>
      <c r="S109" s="187" t="e">
        <f t="shared" si="18"/>
        <v>#DIV/0!</v>
      </c>
      <c r="T109" s="183" t="e">
        <f t="shared" si="19"/>
        <v>#DIV/0!</v>
      </c>
      <c r="U109" s="176"/>
      <c r="V109" s="183">
        <f t="shared" si="20"/>
        <v>0</v>
      </c>
      <c r="W109" s="183" t="e">
        <f t="shared" si="21"/>
        <v>#DIV/0!</v>
      </c>
      <c r="X109" s="188" t="str">
        <f t="shared" si="27"/>
        <v/>
      </c>
      <c r="Y109" s="189" t="e">
        <f t="shared" si="22"/>
        <v>#DIV/0!</v>
      </c>
      <c r="Z109" s="187" t="str">
        <f t="shared" ca="1" si="23"/>
        <v/>
      </c>
      <c r="AA109" s="187" t="str">
        <f t="shared" ca="1" si="24"/>
        <v/>
      </c>
    </row>
    <row r="110" spans="1:27" x14ac:dyDescent="0.25">
      <c r="A110" s="169"/>
      <c r="B110" s="169"/>
      <c r="C110" s="169"/>
      <c r="D110" s="167"/>
      <c r="E110" s="168"/>
      <c r="F110" s="169"/>
      <c r="G110" s="166"/>
      <c r="H110" s="218" t="str">
        <f t="shared" si="25"/>
        <v/>
      </c>
      <c r="I110" s="166"/>
      <c r="J110" s="220" t="str">
        <f t="shared" si="26"/>
        <v>cat</v>
      </c>
      <c r="K110" s="169"/>
      <c r="L110" s="169"/>
      <c r="M110" s="169"/>
      <c r="N110" s="170"/>
      <c r="O110" s="183">
        <f t="shared" si="15"/>
        <v>0</v>
      </c>
      <c r="P110" s="187" t="e">
        <f t="shared" si="16"/>
        <v>#DIV/0!</v>
      </c>
      <c r="Q110" s="170"/>
      <c r="R110" s="187">
        <f t="shared" si="17"/>
        <v>0</v>
      </c>
      <c r="S110" s="187" t="e">
        <f t="shared" si="18"/>
        <v>#DIV/0!</v>
      </c>
      <c r="T110" s="183" t="e">
        <f t="shared" si="19"/>
        <v>#DIV/0!</v>
      </c>
      <c r="U110" s="176"/>
      <c r="V110" s="183">
        <f t="shared" si="20"/>
        <v>0</v>
      </c>
      <c r="W110" s="183" t="e">
        <f t="shared" si="21"/>
        <v>#DIV/0!</v>
      </c>
      <c r="X110" s="188" t="str">
        <f t="shared" si="27"/>
        <v/>
      </c>
      <c r="Y110" s="189" t="e">
        <f t="shared" si="22"/>
        <v>#DIV/0!</v>
      </c>
      <c r="Z110" s="187" t="str">
        <f t="shared" ca="1" si="23"/>
        <v/>
      </c>
      <c r="AA110" s="187" t="str">
        <f t="shared" ca="1" si="24"/>
        <v/>
      </c>
    </row>
    <row r="111" spans="1:27" x14ac:dyDescent="0.25">
      <c r="A111" s="169"/>
      <c r="B111" s="169"/>
      <c r="C111" s="169"/>
      <c r="D111" s="167"/>
      <c r="E111" s="168"/>
      <c r="F111" s="169"/>
      <c r="G111" s="166"/>
      <c r="H111" s="218" t="str">
        <f t="shared" si="25"/>
        <v/>
      </c>
      <c r="I111" s="166"/>
      <c r="J111" s="220" t="str">
        <f t="shared" si="26"/>
        <v>cat</v>
      </c>
      <c r="K111" s="169"/>
      <c r="L111" s="169"/>
      <c r="M111" s="169"/>
      <c r="N111" s="170"/>
      <c r="O111" s="183">
        <f t="shared" si="15"/>
        <v>0</v>
      </c>
      <c r="P111" s="187" t="e">
        <f t="shared" si="16"/>
        <v>#DIV/0!</v>
      </c>
      <c r="Q111" s="170"/>
      <c r="R111" s="187">
        <f t="shared" si="17"/>
        <v>0</v>
      </c>
      <c r="S111" s="187" t="e">
        <f t="shared" si="18"/>
        <v>#DIV/0!</v>
      </c>
      <c r="T111" s="183" t="e">
        <f t="shared" si="19"/>
        <v>#DIV/0!</v>
      </c>
      <c r="U111" s="176"/>
      <c r="V111" s="183">
        <f t="shared" si="20"/>
        <v>0</v>
      </c>
      <c r="W111" s="183" t="e">
        <f t="shared" si="21"/>
        <v>#DIV/0!</v>
      </c>
      <c r="X111" s="188" t="str">
        <f t="shared" si="27"/>
        <v/>
      </c>
      <c r="Y111" s="189" t="e">
        <f t="shared" si="22"/>
        <v>#DIV/0!</v>
      </c>
      <c r="Z111" s="187" t="str">
        <f t="shared" ca="1" si="23"/>
        <v/>
      </c>
      <c r="AA111" s="187" t="str">
        <f t="shared" ca="1" si="24"/>
        <v/>
      </c>
    </row>
    <row r="112" spans="1:27" x14ac:dyDescent="0.25">
      <c r="A112" s="169"/>
      <c r="B112" s="169"/>
      <c r="C112" s="169"/>
      <c r="D112" s="167"/>
      <c r="E112" s="168"/>
      <c r="F112" s="169"/>
      <c r="G112" s="166"/>
      <c r="H112" s="218" t="str">
        <f t="shared" si="25"/>
        <v/>
      </c>
      <c r="I112" s="166"/>
      <c r="J112" s="220" t="str">
        <f t="shared" si="26"/>
        <v>cat</v>
      </c>
      <c r="K112" s="169"/>
      <c r="L112" s="169"/>
      <c r="M112" s="169"/>
      <c r="N112" s="170"/>
      <c r="O112" s="183">
        <f t="shared" si="15"/>
        <v>0</v>
      </c>
      <c r="P112" s="187" t="e">
        <f t="shared" si="16"/>
        <v>#DIV/0!</v>
      </c>
      <c r="Q112" s="170"/>
      <c r="R112" s="187">
        <f t="shared" si="17"/>
        <v>0</v>
      </c>
      <c r="S112" s="187" t="e">
        <f t="shared" si="18"/>
        <v>#DIV/0!</v>
      </c>
      <c r="T112" s="183" t="e">
        <f t="shared" si="19"/>
        <v>#DIV/0!</v>
      </c>
      <c r="U112" s="176"/>
      <c r="V112" s="183">
        <f t="shared" si="20"/>
        <v>0</v>
      </c>
      <c r="W112" s="183" t="e">
        <f t="shared" si="21"/>
        <v>#DIV/0!</v>
      </c>
      <c r="X112" s="188" t="str">
        <f t="shared" si="27"/>
        <v/>
      </c>
      <c r="Y112" s="189" t="e">
        <f t="shared" si="22"/>
        <v>#DIV/0!</v>
      </c>
      <c r="Z112" s="187" t="str">
        <f t="shared" ca="1" si="23"/>
        <v/>
      </c>
      <c r="AA112" s="187" t="str">
        <f t="shared" ca="1" si="24"/>
        <v/>
      </c>
    </row>
    <row r="113" spans="1:27" x14ac:dyDescent="0.25">
      <c r="A113" s="169"/>
      <c r="B113" s="169"/>
      <c r="C113" s="169"/>
      <c r="D113" s="167"/>
      <c r="E113" s="168"/>
      <c r="F113" s="169"/>
      <c r="G113" s="166"/>
      <c r="H113" s="218" t="str">
        <f t="shared" si="25"/>
        <v/>
      </c>
      <c r="I113" s="166"/>
      <c r="J113" s="220" t="str">
        <f t="shared" si="26"/>
        <v>cat</v>
      </c>
      <c r="K113" s="169"/>
      <c r="L113" s="169"/>
      <c r="M113" s="169"/>
      <c r="N113" s="170"/>
      <c r="O113" s="183">
        <f t="shared" si="15"/>
        <v>0</v>
      </c>
      <c r="P113" s="187" t="e">
        <f t="shared" si="16"/>
        <v>#DIV/0!</v>
      </c>
      <c r="Q113" s="170"/>
      <c r="R113" s="187">
        <f t="shared" si="17"/>
        <v>0</v>
      </c>
      <c r="S113" s="187" t="e">
        <f t="shared" si="18"/>
        <v>#DIV/0!</v>
      </c>
      <c r="T113" s="183" t="e">
        <f t="shared" si="19"/>
        <v>#DIV/0!</v>
      </c>
      <c r="U113" s="176"/>
      <c r="V113" s="183">
        <f t="shared" si="20"/>
        <v>0</v>
      </c>
      <c r="W113" s="183" t="e">
        <f t="shared" si="21"/>
        <v>#DIV/0!</v>
      </c>
      <c r="X113" s="188" t="str">
        <f t="shared" si="27"/>
        <v/>
      </c>
      <c r="Y113" s="189" t="e">
        <f t="shared" si="22"/>
        <v>#DIV/0!</v>
      </c>
      <c r="Z113" s="187" t="str">
        <f t="shared" ca="1" si="23"/>
        <v/>
      </c>
      <c r="AA113" s="187" t="str">
        <f t="shared" ca="1" si="24"/>
        <v/>
      </c>
    </row>
    <row r="114" spans="1:27" x14ac:dyDescent="0.25">
      <c r="A114" s="169"/>
      <c r="B114" s="169"/>
      <c r="C114" s="169"/>
      <c r="D114" s="167"/>
      <c r="E114" s="168"/>
      <c r="F114" s="169"/>
      <c r="G114" s="166"/>
      <c r="H114" s="218" t="str">
        <f t="shared" si="25"/>
        <v/>
      </c>
      <c r="I114" s="166"/>
      <c r="J114" s="220" t="str">
        <f t="shared" si="26"/>
        <v>cat</v>
      </c>
      <c r="K114" s="169"/>
      <c r="L114" s="169"/>
      <c r="M114" s="169"/>
      <c r="N114" s="170"/>
      <c r="O114" s="183">
        <f t="shared" si="15"/>
        <v>0</v>
      </c>
      <c r="P114" s="187" t="e">
        <f t="shared" si="16"/>
        <v>#DIV/0!</v>
      </c>
      <c r="Q114" s="170"/>
      <c r="R114" s="187">
        <f t="shared" si="17"/>
        <v>0</v>
      </c>
      <c r="S114" s="187" t="e">
        <f t="shared" si="18"/>
        <v>#DIV/0!</v>
      </c>
      <c r="T114" s="183" t="e">
        <f t="shared" si="19"/>
        <v>#DIV/0!</v>
      </c>
      <c r="U114" s="176"/>
      <c r="V114" s="183">
        <f t="shared" si="20"/>
        <v>0</v>
      </c>
      <c r="W114" s="183" t="e">
        <f t="shared" si="21"/>
        <v>#DIV/0!</v>
      </c>
      <c r="X114" s="188" t="str">
        <f t="shared" si="27"/>
        <v/>
      </c>
      <c r="Y114" s="189" t="e">
        <f t="shared" si="22"/>
        <v>#DIV/0!</v>
      </c>
      <c r="Z114" s="187" t="str">
        <f t="shared" ca="1" si="23"/>
        <v/>
      </c>
      <c r="AA114" s="187" t="str">
        <f t="shared" ca="1" si="24"/>
        <v/>
      </c>
    </row>
    <row r="115" spans="1:27" x14ac:dyDescent="0.25">
      <c r="A115" s="169"/>
      <c r="B115" s="169"/>
      <c r="C115" s="169"/>
      <c r="D115" s="167"/>
      <c r="E115" s="168"/>
      <c r="F115" s="169"/>
      <c r="G115" s="166"/>
      <c r="H115" s="218" t="str">
        <f t="shared" si="25"/>
        <v/>
      </c>
      <c r="I115" s="166"/>
      <c r="J115" s="220" t="str">
        <f t="shared" si="26"/>
        <v>cat</v>
      </c>
      <c r="K115" s="169"/>
      <c r="L115" s="169"/>
      <c r="M115" s="169"/>
      <c r="N115" s="170"/>
      <c r="O115" s="183">
        <f t="shared" si="15"/>
        <v>0</v>
      </c>
      <c r="P115" s="187" t="e">
        <f t="shared" si="16"/>
        <v>#DIV/0!</v>
      </c>
      <c r="Q115" s="170"/>
      <c r="R115" s="187">
        <f t="shared" si="17"/>
        <v>0</v>
      </c>
      <c r="S115" s="187" t="e">
        <f t="shared" si="18"/>
        <v>#DIV/0!</v>
      </c>
      <c r="T115" s="183" t="e">
        <f t="shared" si="19"/>
        <v>#DIV/0!</v>
      </c>
      <c r="U115" s="176"/>
      <c r="V115" s="183">
        <f t="shared" si="20"/>
        <v>0</v>
      </c>
      <c r="W115" s="183" t="e">
        <f t="shared" si="21"/>
        <v>#DIV/0!</v>
      </c>
      <c r="X115" s="188" t="str">
        <f t="shared" si="27"/>
        <v/>
      </c>
      <c r="Y115" s="189" t="e">
        <f t="shared" si="22"/>
        <v>#DIV/0!</v>
      </c>
      <c r="Z115" s="187" t="str">
        <f t="shared" ca="1" si="23"/>
        <v/>
      </c>
      <c r="AA115" s="187" t="str">
        <f t="shared" ca="1" si="24"/>
        <v/>
      </c>
    </row>
    <row r="116" spans="1:27" x14ac:dyDescent="0.25">
      <c r="A116" s="169"/>
      <c r="B116" s="169"/>
      <c r="C116" s="169"/>
      <c r="D116" s="167"/>
      <c r="E116" s="168"/>
      <c r="F116" s="169"/>
      <c r="G116" s="166"/>
      <c r="H116" s="218" t="str">
        <f t="shared" si="25"/>
        <v/>
      </c>
      <c r="I116" s="166"/>
      <c r="J116" s="220" t="str">
        <f t="shared" si="26"/>
        <v>cat</v>
      </c>
      <c r="K116" s="169"/>
      <c r="L116" s="169"/>
      <c r="M116" s="169"/>
      <c r="N116" s="170"/>
      <c r="O116" s="183">
        <f t="shared" si="15"/>
        <v>0</v>
      </c>
      <c r="P116" s="187" t="e">
        <f t="shared" si="16"/>
        <v>#DIV/0!</v>
      </c>
      <c r="Q116" s="170"/>
      <c r="R116" s="187">
        <f t="shared" si="17"/>
        <v>0</v>
      </c>
      <c r="S116" s="187" t="e">
        <f t="shared" si="18"/>
        <v>#DIV/0!</v>
      </c>
      <c r="T116" s="183" t="e">
        <f t="shared" si="19"/>
        <v>#DIV/0!</v>
      </c>
      <c r="U116" s="176"/>
      <c r="V116" s="183">
        <f t="shared" si="20"/>
        <v>0</v>
      </c>
      <c r="W116" s="183" t="e">
        <f t="shared" si="21"/>
        <v>#DIV/0!</v>
      </c>
      <c r="X116" s="188" t="str">
        <f t="shared" si="27"/>
        <v/>
      </c>
      <c r="Y116" s="189" t="e">
        <f t="shared" si="22"/>
        <v>#DIV/0!</v>
      </c>
      <c r="Z116" s="187" t="str">
        <f t="shared" ca="1" si="23"/>
        <v/>
      </c>
      <c r="AA116" s="187" t="str">
        <f t="shared" ca="1" si="24"/>
        <v/>
      </c>
    </row>
    <row r="117" spans="1:27" x14ac:dyDescent="0.25">
      <c r="A117" s="169"/>
      <c r="B117" s="169"/>
      <c r="C117" s="169"/>
      <c r="D117" s="167"/>
      <c r="E117" s="168"/>
      <c r="F117" s="169"/>
      <c r="G117" s="166"/>
      <c r="H117" s="218" t="str">
        <f t="shared" si="25"/>
        <v/>
      </c>
      <c r="I117" s="166"/>
      <c r="J117" s="220" t="str">
        <f t="shared" si="26"/>
        <v>cat</v>
      </c>
      <c r="K117" s="169"/>
      <c r="L117" s="169"/>
      <c r="M117" s="169"/>
      <c r="N117" s="170"/>
      <c r="O117" s="183">
        <f t="shared" si="15"/>
        <v>0</v>
      </c>
      <c r="P117" s="187" t="e">
        <f t="shared" si="16"/>
        <v>#DIV/0!</v>
      </c>
      <c r="Q117" s="170"/>
      <c r="R117" s="187">
        <f t="shared" si="17"/>
        <v>0</v>
      </c>
      <c r="S117" s="187" t="e">
        <f t="shared" si="18"/>
        <v>#DIV/0!</v>
      </c>
      <c r="T117" s="183" t="e">
        <f t="shared" si="19"/>
        <v>#DIV/0!</v>
      </c>
      <c r="U117" s="176"/>
      <c r="V117" s="183">
        <f t="shared" si="20"/>
        <v>0</v>
      </c>
      <c r="W117" s="183" t="e">
        <f t="shared" si="21"/>
        <v>#DIV/0!</v>
      </c>
      <c r="X117" s="188" t="str">
        <f t="shared" si="27"/>
        <v/>
      </c>
      <c r="Y117" s="189" t="e">
        <f t="shared" si="22"/>
        <v>#DIV/0!</v>
      </c>
      <c r="Z117" s="187" t="str">
        <f t="shared" ca="1" si="23"/>
        <v/>
      </c>
      <c r="AA117" s="187" t="str">
        <f t="shared" ca="1" si="24"/>
        <v/>
      </c>
    </row>
    <row r="118" spans="1:27" x14ac:dyDescent="0.25">
      <c r="A118" s="169"/>
      <c r="B118" s="169"/>
      <c r="C118" s="169"/>
      <c r="D118" s="167"/>
      <c r="E118" s="168"/>
      <c r="F118" s="169"/>
      <c r="G118" s="166"/>
      <c r="H118" s="218" t="str">
        <f t="shared" si="25"/>
        <v/>
      </c>
      <c r="I118" s="166"/>
      <c r="J118" s="220" t="str">
        <f t="shared" si="26"/>
        <v>cat</v>
      </c>
      <c r="K118" s="169"/>
      <c r="L118" s="169"/>
      <c r="M118" s="169"/>
      <c r="N118" s="170"/>
      <c r="O118" s="183">
        <f t="shared" si="15"/>
        <v>0</v>
      </c>
      <c r="P118" s="187" t="e">
        <f t="shared" si="16"/>
        <v>#DIV/0!</v>
      </c>
      <c r="Q118" s="170"/>
      <c r="R118" s="187">
        <f t="shared" si="17"/>
        <v>0</v>
      </c>
      <c r="S118" s="187" t="e">
        <f t="shared" si="18"/>
        <v>#DIV/0!</v>
      </c>
      <c r="T118" s="183" t="e">
        <f t="shared" si="19"/>
        <v>#DIV/0!</v>
      </c>
      <c r="U118" s="176"/>
      <c r="V118" s="183">
        <f t="shared" si="20"/>
        <v>0</v>
      </c>
      <c r="W118" s="183" t="e">
        <f t="shared" si="21"/>
        <v>#DIV/0!</v>
      </c>
      <c r="X118" s="188" t="str">
        <f t="shared" si="27"/>
        <v/>
      </c>
      <c r="Y118" s="189" t="e">
        <f t="shared" si="22"/>
        <v>#DIV/0!</v>
      </c>
      <c r="Z118" s="187" t="str">
        <f t="shared" ca="1" si="23"/>
        <v/>
      </c>
      <c r="AA118" s="187" t="str">
        <f t="shared" ca="1" si="24"/>
        <v/>
      </c>
    </row>
    <row r="119" spans="1:27" x14ac:dyDescent="0.25">
      <c r="A119" s="169"/>
      <c r="B119" s="169"/>
      <c r="C119" s="169"/>
      <c r="D119" s="167"/>
      <c r="E119" s="168"/>
      <c r="F119" s="169"/>
      <c r="G119" s="166"/>
      <c r="H119" s="218" t="str">
        <f t="shared" si="25"/>
        <v/>
      </c>
      <c r="I119" s="166"/>
      <c r="J119" s="220" t="str">
        <f t="shared" si="26"/>
        <v>cat</v>
      </c>
      <c r="K119" s="169"/>
      <c r="L119" s="169"/>
      <c r="M119" s="169"/>
      <c r="N119" s="170"/>
      <c r="O119" s="183">
        <f t="shared" si="15"/>
        <v>0</v>
      </c>
      <c r="P119" s="187" t="e">
        <f t="shared" si="16"/>
        <v>#DIV/0!</v>
      </c>
      <c r="Q119" s="170"/>
      <c r="R119" s="187">
        <f t="shared" si="17"/>
        <v>0</v>
      </c>
      <c r="S119" s="187" t="e">
        <f t="shared" si="18"/>
        <v>#DIV/0!</v>
      </c>
      <c r="T119" s="183" t="e">
        <f t="shared" si="19"/>
        <v>#DIV/0!</v>
      </c>
      <c r="U119" s="176"/>
      <c r="V119" s="183">
        <f t="shared" si="20"/>
        <v>0</v>
      </c>
      <c r="W119" s="183" t="e">
        <f t="shared" si="21"/>
        <v>#DIV/0!</v>
      </c>
      <c r="X119" s="188" t="str">
        <f t="shared" si="27"/>
        <v/>
      </c>
      <c r="Y119" s="189" t="e">
        <f t="shared" si="22"/>
        <v>#DIV/0!</v>
      </c>
      <c r="Z119" s="187" t="str">
        <f t="shared" ca="1" si="23"/>
        <v/>
      </c>
      <c r="AA119" s="187" t="str">
        <f t="shared" ca="1" si="24"/>
        <v/>
      </c>
    </row>
    <row r="120" spans="1:27" x14ac:dyDescent="0.25">
      <c r="A120" s="169"/>
      <c r="B120" s="169"/>
      <c r="C120" s="169"/>
      <c r="D120" s="167"/>
      <c r="E120" s="168"/>
      <c r="F120" s="169"/>
      <c r="G120" s="166"/>
      <c r="H120" s="218" t="str">
        <f t="shared" si="25"/>
        <v/>
      </c>
      <c r="I120" s="166"/>
      <c r="J120" s="220" t="str">
        <f t="shared" si="26"/>
        <v>cat</v>
      </c>
      <c r="K120" s="169"/>
      <c r="L120" s="169"/>
      <c r="M120" s="169"/>
      <c r="N120" s="170"/>
      <c r="O120" s="183">
        <f t="shared" si="15"/>
        <v>0</v>
      </c>
      <c r="P120" s="187" t="e">
        <f t="shared" si="16"/>
        <v>#DIV/0!</v>
      </c>
      <c r="Q120" s="170"/>
      <c r="R120" s="187">
        <f t="shared" si="17"/>
        <v>0</v>
      </c>
      <c r="S120" s="187" t="e">
        <f t="shared" si="18"/>
        <v>#DIV/0!</v>
      </c>
      <c r="T120" s="183" t="e">
        <f t="shared" si="19"/>
        <v>#DIV/0!</v>
      </c>
      <c r="U120" s="176"/>
      <c r="V120" s="183">
        <f t="shared" si="20"/>
        <v>0</v>
      </c>
      <c r="W120" s="183" t="e">
        <f t="shared" si="21"/>
        <v>#DIV/0!</v>
      </c>
      <c r="X120" s="188" t="str">
        <f t="shared" si="27"/>
        <v/>
      </c>
      <c r="Y120" s="189" t="e">
        <f t="shared" si="22"/>
        <v>#DIV/0!</v>
      </c>
      <c r="Z120" s="187" t="str">
        <f t="shared" ca="1" si="23"/>
        <v/>
      </c>
      <c r="AA120" s="187" t="str">
        <f t="shared" ca="1" si="24"/>
        <v/>
      </c>
    </row>
    <row r="121" spans="1:27" x14ac:dyDescent="0.25">
      <c r="A121" s="169"/>
      <c r="B121" s="169"/>
      <c r="C121" s="169"/>
      <c r="D121" s="167"/>
      <c r="E121" s="168"/>
      <c r="F121" s="169"/>
      <c r="G121" s="166"/>
      <c r="H121" s="218" t="str">
        <f t="shared" si="25"/>
        <v/>
      </c>
      <c r="I121" s="166"/>
      <c r="J121" s="220" t="str">
        <f t="shared" si="26"/>
        <v>cat</v>
      </c>
      <c r="K121" s="169"/>
      <c r="L121" s="169"/>
      <c r="M121" s="169"/>
      <c r="N121" s="170"/>
      <c r="O121" s="183">
        <f t="shared" si="15"/>
        <v>0</v>
      </c>
      <c r="P121" s="187" t="e">
        <f t="shared" si="16"/>
        <v>#DIV/0!</v>
      </c>
      <c r="Q121" s="170"/>
      <c r="R121" s="187">
        <f t="shared" si="17"/>
        <v>0</v>
      </c>
      <c r="S121" s="187" t="e">
        <f t="shared" si="18"/>
        <v>#DIV/0!</v>
      </c>
      <c r="T121" s="183" t="e">
        <f t="shared" si="19"/>
        <v>#DIV/0!</v>
      </c>
      <c r="U121" s="176"/>
      <c r="V121" s="183">
        <f t="shared" si="20"/>
        <v>0</v>
      </c>
      <c r="W121" s="183" t="e">
        <f t="shared" si="21"/>
        <v>#DIV/0!</v>
      </c>
      <c r="X121" s="188" t="str">
        <f t="shared" si="27"/>
        <v/>
      </c>
      <c r="Y121" s="189" t="e">
        <f t="shared" si="22"/>
        <v>#DIV/0!</v>
      </c>
      <c r="Z121" s="187" t="str">
        <f t="shared" ca="1" si="23"/>
        <v/>
      </c>
      <c r="AA121" s="187" t="str">
        <f t="shared" ca="1" si="24"/>
        <v/>
      </c>
    </row>
    <row r="122" spans="1:27" x14ac:dyDescent="0.25">
      <c r="A122" s="169"/>
      <c r="B122" s="169"/>
      <c r="C122" s="169"/>
      <c r="D122" s="167"/>
      <c r="E122" s="168"/>
      <c r="F122" s="169"/>
      <c r="G122" s="166"/>
      <c r="H122" s="218" t="str">
        <f t="shared" si="25"/>
        <v/>
      </c>
      <c r="I122" s="166"/>
      <c r="J122" s="220" t="str">
        <f t="shared" si="26"/>
        <v>cat</v>
      </c>
      <c r="K122" s="169"/>
      <c r="L122" s="169"/>
      <c r="M122" s="169"/>
      <c r="N122" s="170"/>
      <c r="O122" s="183">
        <f t="shared" si="15"/>
        <v>0</v>
      </c>
      <c r="P122" s="187" t="e">
        <f t="shared" si="16"/>
        <v>#DIV/0!</v>
      </c>
      <c r="Q122" s="170"/>
      <c r="R122" s="187">
        <f t="shared" si="17"/>
        <v>0</v>
      </c>
      <c r="S122" s="187" t="e">
        <f t="shared" si="18"/>
        <v>#DIV/0!</v>
      </c>
      <c r="T122" s="183" t="e">
        <f t="shared" si="19"/>
        <v>#DIV/0!</v>
      </c>
      <c r="U122" s="176"/>
      <c r="V122" s="183">
        <f t="shared" si="20"/>
        <v>0</v>
      </c>
      <c r="W122" s="183" t="e">
        <f t="shared" si="21"/>
        <v>#DIV/0!</v>
      </c>
      <c r="X122" s="188" t="str">
        <f t="shared" si="27"/>
        <v/>
      </c>
      <c r="Y122" s="189" t="e">
        <f t="shared" si="22"/>
        <v>#DIV/0!</v>
      </c>
      <c r="Z122" s="187" t="str">
        <f t="shared" ca="1" si="23"/>
        <v/>
      </c>
      <c r="AA122" s="187" t="str">
        <f t="shared" ca="1" si="24"/>
        <v/>
      </c>
    </row>
    <row r="123" spans="1:27" x14ac:dyDescent="0.25">
      <c r="A123" s="169"/>
      <c r="B123" s="169"/>
      <c r="C123" s="169"/>
      <c r="D123" s="167"/>
      <c r="E123" s="168"/>
      <c r="F123" s="169"/>
      <c r="G123" s="166"/>
      <c r="H123" s="218" t="str">
        <f t="shared" si="25"/>
        <v/>
      </c>
      <c r="I123" s="166"/>
      <c r="J123" s="220" t="str">
        <f t="shared" si="26"/>
        <v>cat</v>
      </c>
      <c r="K123" s="169"/>
      <c r="L123" s="169"/>
      <c r="M123" s="169"/>
      <c r="N123" s="170"/>
      <c r="O123" s="183">
        <f t="shared" si="15"/>
        <v>0</v>
      </c>
      <c r="P123" s="187" t="e">
        <f t="shared" si="16"/>
        <v>#DIV/0!</v>
      </c>
      <c r="Q123" s="170"/>
      <c r="R123" s="187">
        <f t="shared" si="17"/>
        <v>0</v>
      </c>
      <c r="S123" s="187" t="e">
        <f t="shared" si="18"/>
        <v>#DIV/0!</v>
      </c>
      <c r="T123" s="183" t="e">
        <f t="shared" si="19"/>
        <v>#DIV/0!</v>
      </c>
      <c r="U123" s="176"/>
      <c r="V123" s="183">
        <f t="shared" si="20"/>
        <v>0</v>
      </c>
      <c r="W123" s="183" t="e">
        <f t="shared" si="21"/>
        <v>#DIV/0!</v>
      </c>
      <c r="X123" s="188" t="str">
        <f t="shared" si="27"/>
        <v/>
      </c>
      <c r="Y123" s="189" t="e">
        <f t="shared" si="22"/>
        <v>#DIV/0!</v>
      </c>
      <c r="Z123" s="187" t="str">
        <f t="shared" ca="1" si="23"/>
        <v/>
      </c>
      <c r="AA123" s="187" t="str">
        <f t="shared" ca="1" si="24"/>
        <v/>
      </c>
    </row>
    <row r="124" spans="1:27" x14ac:dyDescent="0.25">
      <c r="A124" s="169"/>
      <c r="B124" s="169"/>
      <c r="C124" s="169"/>
      <c r="D124" s="167"/>
      <c r="E124" s="168"/>
      <c r="F124" s="169"/>
      <c r="G124" s="166"/>
      <c r="H124" s="218" t="str">
        <f t="shared" si="25"/>
        <v/>
      </c>
      <c r="I124" s="166"/>
      <c r="J124" s="220" t="str">
        <f t="shared" si="26"/>
        <v>cat</v>
      </c>
      <c r="K124" s="169"/>
      <c r="L124" s="169"/>
      <c r="M124" s="169"/>
      <c r="N124" s="170"/>
      <c r="O124" s="183">
        <f t="shared" si="15"/>
        <v>0</v>
      </c>
      <c r="P124" s="187" t="e">
        <f t="shared" si="16"/>
        <v>#DIV/0!</v>
      </c>
      <c r="Q124" s="170"/>
      <c r="R124" s="187">
        <f t="shared" si="17"/>
        <v>0</v>
      </c>
      <c r="S124" s="187" t="e">
        <f t="shared" si="18"/>
        <v>#DIV/0!</v>
      </c>
      <c r="T124" s="183" t="e">
        <f t="shared" si="19"/>
        <v>#DIV/0!</v>
      </c>
      <c r="U124" s="176"/>
      <c r="V124" s="183">
        <f t="shared" si="20"/>
        <v>0</v>
      </c>
      <c r="W124" s="183" t="e">
        <f t="shared" si="21"/>
        <v>#DIV/0!</v>
      </c>
      <c r="X124" s="188" t="str">
        <f t="shared" si="27"/>
        <v/>
      </c>
      <c r="Y124" s="189" t="e">
        <f t="shared" si="22"/>
        <v>#DIV/0!</v>
      </c>
      <c r="Z124" s="187" t="str">
        <f t="shared" ca="1" si="23"/>
        <v/>
      </c>
      <c r="AA124" s="187" t="str">
        <f t="shared" ca="1" si="24"/>
        <v/>
      </c>
    </row>
    <row r="125" spans="1:27" x14ac:dyDescent="0.25">
      <c r="A125" s="169"/>
      <c r="B125" s="169"/>
      <c r="C125" s="169"/>
      <c r="D125" s="167"/>
      <c r="E125" s="168"/>
      <c r="F125" s="169"/>
      <c r="G125" s="166"/>
      <c r="H125" s="218" t="str">
        <f t="shared" si="25"/>
        <v/>
      </c>
      <c r="I125" s="166"/>
      <c r="J125" s="220" t="str">
        <f t="shared" si="26"/>
        <v>cat</v>
      </c>
      <c r="K125" s="169"/>
      <c r="L125" s="169"/>
      <c r="M125" s="169"/>
      <c r="N125" s="170"/>
      <c r="O125" s="183">
        <f t="shared" si="15"/>
        <v>0</v>
      </c>
      <c r="P125" s="187" t="e">
        <f t="shared" si="16"/>
        <v>#DIV/0!</v>
      </c>
      <c r="Q125" s="170"/>
      <c r="R125" s="187">
        <f t="shared" si="17"/>
        <v>0</v>
      </c>
      <c r="S125" s="187" t="e">
        <f t="shared" si="18"/>
        <v>#DIV/0!</v>
      </c>
      <c r="T125" s="183" t="e">
        <f t="shared" si="19"/>
        <v>#DIV/0!</v>
      </c>
      <c r="U125" s="176"/>
      <c r="V125" s="183">
        <f t="shared" si="20"/>
        <v>0</v>
      </c>
      <c r="W125" s="183" t="e">
        <f t="shared" si="21"/>
        <v>#DIV/0!</v>
      </c>
      <c r="X125" s="188" t="str">
        <f t="shared" si="27"/>
        <v/>
      </c>
      <c r="Y125" s="189" t="e">
        <f t="shared" si="22"/>
        <v>#DIV/0!</v>
      </c>
      <c r="Z125" s="187" t="str">
        <f t="shared" ca="1" si="23"/>
        <v/>
      </c>
      <c r="AA125" s="187" t="str">
        <f t="shared" ca="1" si="24"/>
        <v/>
      </c>
    </row>
    <row r="126" spans="1:27" x14ac:dyDescent="0.25">
      <c r="A126" s="169"/>
      <c r="B126" s="169"/>
      <c r="C126" s="169"/>
      <c r="D126" s="167"/>
      <c r="E126" s="168"/>
      <c r="F126" s="169"/>
      <c r="G126" s="166"/>
      <c r="H126" s="218" t="str">
        <f t="shared" si="25"/>
        <v/>
      </c>
      <c r="I126" s="166"/>
      <c r="J126" s="220" t="str">
        <f t="shared" si="26"/>
        <v>cat</v>
      </c>
      <c r="K126" s="169"/>
      <c r="L126" s="169"/>
      <c r="M126" s="169"/>
      <c r="N126" s="170"/>
      <c r="O126" s="183">
        <f t="shared" si="15"/>
        <v>0</v>
      </c>
      <c r="P126" s="187" t="e">
        <f t="shared" si="16"/>
        <v>#DIV/0!</v>
      </c>
      <c r="Q126" s="170"/>
      <c r="R126" s="187">
        <f t="shared" si="17"/>
        <v>0</v>
      </c>
      <c r="S126" s="187" t="e">
        <f t="shared" si="18"/>
        <v>#DIV/0!</v>
      </c>
      <c r="T126" s="183" t="e">
        <f t="shared" si="19"/>
        <v>#DIV/0!</v>
      </c>
      <c r="U126" s="176"/>
      <c r="V126" s="183">
        <f t="shared" si="20"/>
        <v>0</v>
      </c>
      <c r="W126" s="183" t="e">
        <f t="shared" si="21"/>
        <v>#DIV/0!</v>
      </c>
      <c r="X126" s="188" t="str">
        <f t="shared" si="27"/>
        <v/>
      </c>
      <c r="Y126" s="189" t="e">
        <f t="shared" si="22"/>
        <v>#DIV/0!</v>
      </c>
      <c r="Z126" s="187" t="str">
        <f t="shared" ca="1" si="23"/>
        <v/>
      </c>
      <c r="AA126" s="187" t="str">
        <f t="shared" ca="1" si="24"/>
        <v/>
      </c>
    </row>
    <row r="127" spans="1:27" x14ac:dyDescent="0.25">
      <c r="A127" s="169"/>
      <c r="B127" s="169"/>
      <c r="C127" s="169"/>
      <c r="D127" s="167"/>
      <c r="E127" s="168"/>
      <c r="F127" s="169"/>
      <c r="G127" s="166"/>
      <c r="H127" s="218" t="str">
        <f t="shared" si="25"/>
        <v/>
      </c>
      <c r="I127" s="166"/>
      <c r="J127" s="220" t="str">
        <f t="shared" si="26"/>
        <v>cat</v>
      </c>
      <c r="K127" s="169"/>
      <c r="L127" s="169"/>
      <c r="M127" s="169"/>
      <c r="N127" s="170"/>
      <c r="O127" s="183">
        <f t="shared" si="15"/>
        <v>0</v>
      </c>
      <c r="P127" s="187" t="e">
        <f t="shared" si="16"/>
        <v>#DIV/0!</v>
      </c>
      <c r="Q127" s="170"/>
      <c r="R127" s="187">
        <f t="shared" si="17"/>
        <v>0</v>
      </c>
      <c r="S127" s="187" t="e">
        <f t="shared" si="18"/>
        <v>#DIV/0!</v>
      </c>
      <c r="T127" s="183" t="e">
        <f t="shared" si="19"/>
        <v>#DIV/0!</v>
      </c>
      <c r="U127" s="176"/>
      <c r="V127" s="183">
        <f t="shared" si="20"/>
        <v>0</v>
      </c>
      <c r="W127" s="183" t="e">
        <f t="shared" si="21"/>
        <v>#DIV/0!</v>
      </c>
      <c r="X127" s="188" t="str">
        <f t="shared" si="27"/>
        <v/>
      </c>
      <c r="Y127" s="189" t="e">
        <f t="shared" si="22"/>
        <v>#DIV/0!</v>
      </c>
      <c r="Z127" s="187" t="str">
        <f t="shared" ca="1" si="23"/>
        <v/>
      </c>
      <c r="AA127" s="187" t="str">
        <f t="shared" ca="1" si="24"/>
        <v/>
      </c>
    </row>
    <row r="128" spans="1:27" x14ac:dyDescent="0.25">
      <c r="A128" s="169"/>
      <c r="B128" s="169"/>
      <c r="C128" s="169"/>
      <c r="D128" s="167"/>
      <c r="E128" s="168"/>
      <c r="F128" s="169"/>
      <c r="G128" s="166"/>
      <c r="H128" s="218" t="str">
        <f t="shared" si="25"/>
        <v/>
      </c>
      <c r="I128" s="166"/>
      <c r="J128" s="220" t="str">
        <f t="shared" si="26"/>
        <v>cat</v>
      </c>
      <c r="K128" s="169"/>
      <c r="L128" s="169"/>
      <c r="M128" s="169"/>
      <c r="N128" s="170"/>
      <c r="O128" s="183">
        <f t="shared" si="15"/>
        <v>0</v>
      </c>
      <c r="P128" s="187" t="e">
        <f t="shared" si="16"/>
        <v>#DIV/0!</v>
      </c>
      <c r="Q128" s="170"/>
      <c r="R128" s="187">
        <f t="shared" si="17"/>
        <v>0</v>
      </c>
      <c r="S128" s="187" t="e">
        <f t="shared" si="18"/>
        <v>#DIV/0!</v>
      </c>
      <c r="T128" s="183" t="e">
        <f t="shared" si="19"/>
        <v>#DIV/0!</v>
      </c>
      <c r="U128" s="176"/>
      <c r="V128" s="183">
        <f t="shared" si="20"/>
        <v>0</v>
      </c>
      <c r="W128" s="183" t="e">
        <f t="shared" si="21"/>
        <v>#DIV/0!</v>
      </c>
      <c r="X128" s="188" t="str">
        <f t="shared" si="27"/>
        <v/>
      </c>
      <c r="Y128" s="189" t="e">
        <f t="shared" si="22"/>
        <v>#DIV/0!</v>
      </c>
      <c r="Z128" s="187" t="str">
        <f t="shared" ca="1" si="23"/>
        <v/>
      </c>
      <c r="AA128" s="187" t="str">
        <f t="shared" ca="1" si="24"/>
        <v/>
      </c>
    </row>
    <row r="129" spans="1:27" x14ac:dyDescent="0.25">
      <c r="A129" s="169"/>
      <c r="B129" s="169"/>
      <c r="C129" s="169"/>
      <c r="D129" s="167"/>
      <c r="E129" s="168"/>
      <c r="F129" s="169"/>
      <c r="G129" s="166"/>
      <c r="H129" s="218" t="str">
        <f t="shared" si="25"/>
        <v/>
      </c>
      <c r="I129" s="166"/>
      <c r="J129" s="220" t="str">
        <f t="shared" si="26"/>
        <v>cat</v>
      </c>
      <c r="K129" s="169"/>
      <c r="L129" s="169"/>
      <c r="M129" s="169"/>
      <c r="N129" s="170"/>
      <c r="O129" s="183">
        <f t="shared" si="15"/>
        <v>0</v>
      </c>
      <c r="P129" s="187" t="e">
        <f t="shared" si="16"/>
        <v>#DIV/0!</v>
      </c>
      <c r="Q129" s="170"/>
      <c r="R129" s="187">
        <f t="shared" si="17"/>
        <v>0</v>
      </c>
      <c r="S129" s="187" t="e">
        <f t="shared" si="18"/>
        <v>#DIV/0!</v>
      </c>
      <c r="T129" s="183" t="e">
        <f t="shared" si="19"/>
        <v>#DIV/0!</v>
      </c>
      <c r="U129" s="176"/>
      <c r="V129" s="183">
        <f t="shared" si="20"/>
        <v>0</v>
      </c>
      <c r="W129" s="183" t="e">
        <f t="shared" si="21"/>
        <v>#DIV/0!</v>
      </c>
      <c r="X129" s="188" t="str">
        <f t="shared" si="27"/>
        <v/>
      </c>
      <c r="Y129" s="189" t="e">
        <f t="shared" si="22"/>
        <v>#DIV/0!</v>
      </c>
      <c r="Z129" s="187" t="str">
        <f t="shared" ca="1" si="23"/>
        <v/>
      </c>
      <c r="AA129" s="187" t="str">
        <f t="shared" ca="1" si="24"/>
        <v/>
      </c>
    </row>
    <row r="130" spans="1:27" x14ac:dyDescent="0.25">
      <c r="A130" s="169"/>
      <c r="B130" s="169"/>
      <c r="C130" s="169"/>
      <c r="D130" s="167"/>
      <c r="E130" s="168"/>
      <c r="F130" s="169"/>
      <c r="G130" s="166"/>
      <c r="H130" s="218" t="str">
        <f t="shared" si="25"/>
        <v/>
      </c>
      <c r="I130" s="166"/>
      <c r="J130" s="220" t="str">
        <f t="shared" si="26"/>
        <v>cat</v>
      </c>
      <c r="K130" s="169"/>
      <c r="L130" s="169"/>
      <c r="M130" s="169"/>
      <c r="N130" s="170"/>
      <c r="O130" s="183">
        <f t="shared" si="15"/>
        <v>0</v>
      </c>
      <c r="P130" s="187" t="e">
        <f t="shared" si="16"/>
        <v>#DIV/0!</v>
      </c>
      <c r="Q130" s="170"/>
      <c r="R130" s="187">
        <f t="shared" si="17"/>
        <v>0</v>
      </c>
      <c r="S130" s="187" t="e">
        <f t="shared" si="18"/>
        <v>#DIV/0!</v>
      </c>
      <c r="T130" s="183" t="e">
        <f t="shared" si="19"/>
        <v>#DIV/0!</v>
      </c>
      <c r="U130" s="176"/>
      <c r="V130" s="183">
        <f t="shared" si="20"/>
        <v>0</v>
      </c>
      <c r="W130" s="183" t="e">
        <f t="shared" si="21"/>
        <v>#DIV/0!</v>
      </c>
      <c r="X130" s="188" t="str">
        <f t="shared" si="27"/>
        <v/>
      </c>
      <c r="Y130" s="189" t="e">
        <f t="shared" si="22"/>
        <v>#DIV/0!</v>
      </c>
      <c r="Z130" s="187" t="str">
        <f t="shared" ca="1" si="23"/>
        <v/>
      </c>
      <c r="AA130" s="187" t="str">
        <f t="shared" ca="1" si="24"/>
        <v/>
      </c>
    </row>
    <row r="131" spans="1:27" x14ac:dyDescent="0.25">
      <c r="A131" s="169"/>
      <c r="B131" s="169"/>
      <c r="C131" s="169"/>
      <c r="D131" s="167"/>
      <c r="E131" s="168"/>
      <c r="F131" s="169"/>
      <c r="G131" s="166"/>
      <c r="H131" s="218" t="str">
        <f t="shared" si="25"/>
        <v/>
      </c>
      <c r="I131" s="166"/>
      <c r="J131" s="220" t="str">
        <f t="shared" si="26"/>
        <v>cat</v>
      </c>
      <c r="K131" s="169"/>
      <c r="L131" s="169"/>
      <c r="M131" s="169"/>
      <c r="N131" s="170"/>
      <c r="O131" s="183">
        <f t="shared" si="15"/>
        <v>0</v>
      </c>
      <c r="P131" s="187" t="e">
        <f t="shared" si="16"/>
        <v>#DIV/0!</v>
      </c>
      <c r="Q131" s="170"/>
      <c r="R131" s="187">
        <f t="shared" si="17"/>
        <v>0</v>
      </c>
      <c r="S131" s="187" t="e">
        <f t="shared" si="18"/>
        <v>#DIV/0!</v>
      </c>
      <c r="T131" s="183" t="e">
        <f t="shared" si="19"/>
        <v>#DIV/0!</v>
      </c>
      <c r="U131" s="176"/>
      <c r="V131" s="183">
        <f t="shared" si="20"/>
        <v>0</v>
      </c>
      <c r="W131" s="183" t="e">
        <f t="shared" si="21"/>
        <v>#DIV/0!</v>
      </c>
      <c r="X131" s="188" t="str">
        <f t="shared" si="27"/>
        <v/>
      </c>
      <c r="Y131" s="189" t="e">
        <f t="shared" si="22"/>
        <v>#DIV/0!</v>
      </c>
      <c r="Z131" s="187" t="str">
        <f t="shared" ca="1" si="23"/>
        <v/>
      </c>
      <c r="AA131" s="187" t="str">
        <f t="shared" ca="1" si="24"/>
        <v/>
      </c>
    </row>
    <row r="132" spans="1:27" x14ac:dyDescent="0.25">
      <c r="A132" s="169"/>
      <c r="B132" s="169"/>
      <c r="C132" s="169"/>
      <c r="D132" s="167"/>
      <c r="E132" s="168"/>
      <c r="F132" s="169"/>
      <c r="G132" s="166"/>
      <c r="H132" s="218" t="str">
        <f t="shared" si="25"/>
        <v/>
      </c>
      <c r="I132" s="166"/>
      <c r="J132" s="220" t="str">
        <f t="shared" si="26"/>
        <v>cat</v>
      </c>
      <c r="K132" s="169"/>
      <c r="L132" s="169"/>
      <c r="M132" s="169"/>
      <c r="N132" s="170"/>
      <c r="O132" s="183">
        <f t="shared" si="15"/>
        <v>0</v>
      </c>
      <c r="P132" s="187" t="e">
        <f t="shared" si="16"/>
        <v>#DIV/0!</v>
      </c>
      <c r="Q132" s="170"/>
      <c r="R132" s="187">
        <f t="shared" si="17"/>
        <v>0</v>
      </c>
      <c r="S132" s="187" t="e">
        <f t="shared" si="18"/>
        <v>#DIV/0!</v>
      </c>
      <c r="T132" s="183" t="e">
        <f t="shared" si="19"/>
        <v>#DIV/0!</v>
      </c>
      <c r="U132" s="176"/>
      <c r="V132" s="183">
        <f t="shared" si="20"/>
        <v>0</v>
      </c>
      <c r="W132" s="183" t="e">
        <f t="shared" si="21"/>
        <v>#DIV/0!</v>
      </c>
      <c r="X132" s="188" t="str">
        <f t="shared" si="27"/>
        <v/>
      </c>
      <c r="Y132" s="189" t="e">
        <f t="shared" si="22"/>
        <v>#DIV/0!</v>
      </c>
      <c r="Z132" s="187" t="str">
        <f t="shared" ca="1" si="23"/>
        <v/>
      </c>
      <c r="AA132" s="187" t="str">
        <f t="shared" ca="1" si="24"/>
        <v/>
      </c>
    </row>
    <row r="133" spans="1:27" x14ac:dyDescent="0.25">
      <c r="A133" s="169"/>
      <c r="B133" s="169"/>
      <c r="C133" s="169"/>
      <c r="D133" s="167"/>
      <c r="E133" s="168"/>
      <c r="F133" s="169"/>
      <c r="G133" s="166"/>
      <c r="H133" s="218" t="str">
        <f t="shared" si="25"/>
        <v/>
      </c>
      <c r="I133" s="166"/>
      <c r="J133" s="220" t="str">
        <f t="shared" si="26"/>
        <v>cat</v>
      </c>
      <c r="K133" s="169"/>
      <c r="L133" s="169"/>
      <c r="M133" s="169"/>
      <c r="N133" s="170"/>
      <c r="O133" s="183">
        <f t="shared" si="15"/>
        <v>0</v>
      </c>
      <c r="P133" s="187" t="e">
        <f t="shared" si="16"/>
        <v>#DIV/0!</v>
      </c>
      <c r="Q133" s="170"/>
      <c r="R133" s="187">
        <f t="shared" si="17"/>
        <v>0</v>
      </c>
      <c r="S133" s="187" t="e">
        <f t="shared" si="18"/>
        <v>#DIV/0!</v>
      </c>
      <c r="T133" s="183" t="e">
        <f t="shared" si="19"/>
        <v>#DIV/0!</v>
      </c>
      <c r="U133" s="176"/>
      <c r="V133" s="183">
        <f t="shared" si="20"/>
        <v>0</v>
      </c>
      <c r="W133" s="183" t="e">
        <f t="shared" si="21"/>
        <v>#DIV/0!</v>
      </c>
      <c r="X133" s="188" t="str">
        <f t="shared" si="27"/>
        <v/>
      </c>
      <c r="Y133" s="189" t="e">
        <f t="shared" si="22"/>
        <v>#DIV/0!</v>
      </c>
      <c r="Z133" s="187" t="str">
        <f t="shared" ca="1" si="23"/>
        <v/>
      </c>
      <c r="AA133" s="187" t="str">
        <f t="shared" ca="1" si="24"/>
        <v/>
      </c>
    </row>
    <row r="134" spans="1:27" x14ac:dyDescent="0.25">
      <c r="A134" s="169"/>
      <c r="B134" s="169"/>
      <c r="C134" s="169"/>
      <c r="D134" s="167"/>
      <c r="E134" s="168"/>
      <c r="F134" s="169"/>
      <c r="G134" s="166"/>
      <c r="H134" s="218" t="str">
        <f t="shared" si="25"/>
        <v/>
      </c>
      <c r="I134" s="166"/>
      <c r="J134" s="220" t="str">
        <f t="shared" si="26"/>
        <v>cat</v>
      </c>
      <c r="K134" s="169"/>
      <c r="L134" s="169"/>
      <c r="M134" s="169"/>
      <c r="N134" s="170"/>
      <c r="O134" s="183">
        <f t="shared" si="15"/>
        <v>0</v>
      </c>
      <c r="P134" s="187" t="e">
        <f t="shared" si="16"/>
        <v>#DIV/0!</v>
      </c>
      <c r="Q134" s="170"/>
      <c r="R134" s="187">
        <f t="shared" si="17"/>
        <v>0</v>
      </c>
      <c r="S134" s="187" t="e">
        <f t="shared" si="18"/>
        <v>#DIV/0!</v>
      </c>
      <c r="T134" s="183" t="e">
        <f t="shared" si="19"/>
        <v>#DIV/0!</v>
      </c>
      <c r="U134" s="176"/>
      <c r="V134" s="183">
        <f t="shared" si="20"/>
        <v>0</v>
      </c>
      <c r="W134" s="183" t="e">
        <f t="shared" si="21"/>
        <v>#DIV/0!</v>
      </c>
      <c r="X134" s="188" t="str">
        <f t="shared" si="27"/>
        <v/>
      </c>
      <c r="Y134" s="189" t="e">
        <f t="shared" si="22"/>
        <v>#DIV/0!</v>
      </c>
      <c r="Z134" s="187" t="str">
        <f t="shared" ca="1" si="23"/>
        <v/>
      </c>
      <c r="AA134" s="187" t="str">
        <f t="shared" ca="1" si="24"/>
        <v/>
      </c>
    </row>
    <row r="135" spans="1:27" x14ac:dyDescent="0.25">
      <c r="A135" s="169"/>
      <c r="B135" s="169"/>
      <c r="C135" s="169"/>
      <c r="D135" s="167"/>
      <c r="E135" s="168"/>
      <c r="F135" s="169"/>
      <c r="G135" s="166"/>
      <c r="H135" s="218" t="str">
        <f t="shared" si="25"/>
        <v/>
      </c>
      <c r="I135" s="166"/>
      <c r="J135" s="220" t="str">
        <f t="shared" si="26"/>
        <v>cat</v>
      </c>
      <c r="K135" s="169"/>
      <c r="L135" s="169"/>
      <c r="M135" s="169"/>
      <c r="N135" s="170"/>
      <c r="O135" s="183">
        <f t="shared" si="15"/>
        <v>0</v>
      </c>
      <c r="P135" s="187" t="e">
        <f t="shared" si="16"/>
        <v>#DIV/0!</v>
      </c>
      <c r="Q135" s="170"/>
      <c r="R135" s="187">
        <f t="shared" si="17"/>
        <v>0</v>
      </c>
      <c r="S135" s="187" t="e">
        <f t="shared" si="18"/>
        <v>#DIV/0!</v>
      </c>
      <c r="T135" s="183" t="e">
        <f t="shared" si="19"/>
        <v>#DIV/0!</v>
      </c>
      <c r="U135" s="176"/>
      <c r="V135" s="183">
        <f t="shared" si="20"/>
        <v>0</v>
      </c>
      <c r="W135" s="183" t="e">
        <f t="shared" si="21"/>
        <v>#DIV/0!</v>
      </c>
      <c r="X135" s="188" t="str">
        <f t="shared" si="27"/>
        <v/>
      </c>
      <c r="Y135" s="189" t="e">
        <f t="shared" si="22"/>
        <v>#DIV/0!</v>
      </c>
      <c r="Z135" s="187" t="str">
        <f t="shared" ca="1" si="23"/>
        <v/>
      </c>
      <c r="AA135" s="187" t="str">
        <f t="shared" ca="1" si="24"/>
        <v/>
      </c>
    </row>
    <row r="136" spans="1:27" x14ac:dyDescent="0.25">
      <c r="A136" s="169"/>
      <c r="B136" s="169"/>
      <c r="C136" s="169"/>
      <c r="D136" s="167"/>
      <c r="E136" s="168"/>
      <c r="F136" s="169"/>
      <c r="G136" s="166"/>
      <c r="H136" s="218" t="str">
        <f t="shared" si="25"/>
        <v/>
      </c>
      <c r="I136" s="166"/>
      <c r="J136" s="220" t="str">
        <f t="shared" si="26"/>
        <v>cat</v>
      </c>
      <c r="K136" s="169"/>
      <c r="L136" s="169"/>
      <c r="M136" s="169"/>
      <c r="N136" s="170"/>
      <c r="O136" s="183">
        <f t="shared" si="15"/>
        <v>0</v>
      </c>
      <c r="P136" s="187" t="e">
        <f t="shared" si="16"/>
        <v>#DIV/0!</v>
      </c>
      <c r="Q136" s="170"/>
      <c r="R136" s="187">
        <f t="shared" si="17"/>
        <v>0</v>
      </c>
      <c r="S136" s="187" t="e">
        <f t="shared" si="18"/>
        <v>#DIV/0!</v>
      </c>
      <c r="T136" s="183" t="e">
        <f t="shared" si="19"/>
        <v>#DIV/0!</v>
      </c>
      <c r="U136" s="176"/>
      <c r="V136" s="183">
        <f t="shared" si="20"/>
        <v>0</v>
      </c>
      <c r="W136" s="183" t="e">
        <f t="shared" si="21"/>
        <v>#DIV/0!</v>
      </c>
      <c r="X136" s="188" t="str">
        <f t="shared" si="27"/>
        <v/>
      </c>
      <c r="Y136" s="189" t="e">
        <f t="shared" si="22"/>
        <v>#DIV/0!</v>
      </c>
      <c r="Z136" s="187" t="str">
        <f t="shared" ca="1" si="23"/>
        <v/>
      </c>
      <c r="AA136" s="187" t="str">
        <f t="shared" ca="1" si="24"/>
        <v/>
      </c>
    </row>
    <row r="137" spans="1:27" x14ac:dyDescent="0.25">
      <c r="A137" s="169"/>
      <c r="B137" s="169"/>
      <c r="C137" s="169"/>
      <c r="D137" s="167"/>
      <c r="E137" s="168"/>
      <c r="F137" s="169"/>
      <c r="G137" s="166"/>
      <c r="H137" s="218" t="str">
        <f t="shared" si="25"/>
        <v/>
      </c>
      <c r="I137" s="166"/>
      <c r="J137" s="220" t="str">
        <f t="shared" si="26"/>
        <v>cat</v>
      </c>
      <c r="K137" s="169"/>
      <c r="L137" s="169"/>
      <c r="M137" s="169"/>
      <c r="N137" s="170"/>
      <c r="O137" s="183">
        <f t="shared" si="15"/>
        <v>0</v>
      </c>
      <c r="P137" s="187" t="e">
        <f t="shared" si="16"/>
        <v>#DIV/0!</v>
      </c>
      <c r="Q137" s="170"/>
      <c r="R137" s="187">
        <f t="shared" si="17"/>
        <v>0</v>
      </c>
      <c r="S137" s="187" t="e">
        <f t="shared" si="18"/>
        <v>#DIV/0!</v>
      </c>
      <c r="T137" s="183" t="e">
        <f t="shared" si="19"/>
        <v>#DIV/0!</v>
      </c>
      <c r="U137" s="176"/>
      <c r="V137" s="183">
        <f t="shared" si="20"/>
        <v>0</v>
      </c>
      <c r="W137" s="183" t="e">
        <f t="shared" si="21"/>
        <v>#DIV/0!</v>
      </c>
      <c r="X137" s="188" t="str">
        <f t="shared" si="27"/>
        <v/>
      </c>
      <c r="Y137" s="189" t="e">
        <f t="shared" si="22"/>
        <v>#DIV/0!</v>
      </c>
      <c r="Z137" s="187" t="str">
        <f t="shared" ca="1" si="23"/>
        <v/>
      </c>
      <c r="AA137" s="187" t="str">
        <f t="shared" ca="1" si="24"/>
        <v/>
      </c>
    </row>
    <row r="138" spans="1:27" x14ac:dyDescent="0.25">
      <c r="A138" s="169"/>
      <c r="B138" s="169"/>
      <c r="C138" s="169"/>
      <c r="D138" s="167"/>
      <c r="E138" s="168"/>
      <c r="F138" s="169"/>
      <c r="G138" s="166"/>
      <c r="H138" s="218" t="str">
        <f t="shared" si="25"/>
        <v/>
      </c>
      <c r="I138" s="166"/>
      <c r="J138" s="220" t="str">
        <f t="shared" si="26"/>
        <v>cat</v>
      </c>
      <c r="K138" s="169"/>
      <c r="L138" s="169"/>
      <c r="M138" s="169"/>
      <c r="N138" s="170"/>
      <c r="O138" s="183">
        <f t="shared" si="15"/>
        <v>0</v>
      </c>
      <c r="P138" s="187" t="e">
        <f t="shared" si="16"/>
        <v>#DIV/0!</v>
      </c>
      <c r="Q138" s="170"/>
      <c r="R138" s="187">
        <f t="shared" si="17"/>
        <v>0</v>
      </c>
      <c r="S138" s="187" t="e">
        <f t="shared" si="18"/>
        <v>#DIV/0!</v>
      </c>
      <c r="T138" s="183" t="e">
        <f t="shared" si="19"/>
        <v>#DIV/0!</v>
      </c>
      <c r="U138" s="176"/>
      <c r="V138" s="183">
        <f t="shared" si="20"/>
        <v>0</v>
      </c>
      <c r="W138" s="183" t="e">
        <f t="shared" si="21"/>
        <v>#DIV/0!</v>
      </c>
      <c r="X138" s="188" t="str">
        <f t="shared" si="27"/>
        <v/>
      </c>
      <c r="Y138" s="189" t="e">
        <f t="shared" si="22"/>
        <v>#DIV/0!</v>
      </c>
      <c r="Z138" s="187" t="str">
        <f t="shared" ca="1" si="23"/>
        <v/>
      </c>
      <c r="AA138" s="187" t="str">
        <f t="shared" ca="1" si="24"/>
        <v/>
      </c>
    </row>
    <row r="139" spans="1:27" x14ac:dyDescent="0.25">
      <c r="A139" s="169"/>
      <c r="B139" s="169"/>
      <c r="C139" s="169"/>
      <c r="D139" s="167"/>
      <c r="E139" s="168"/>
      <c r="F139" s="169"/>
      <c r="G139" s="166"/>
      <c r="H139" s="218" t="str">
        <f t="shared" si="25"/>
        <v/>
      </c>
      <c r="I139" s="166"/>
      <c r="J139" s="220" t="str">
        <f t="shared" si="26"/>
        <v>cat</v>
      </c>
      <c r="K139" s="169"/>
      <c r="L139" s="169"/>
      <c r="M139" s="169"/>
      <c r="N139" s="170"/>
      <c r="O139" s="183">
        <f t="shared" si="15"/>
        <v>0</v>
      </c>
      <c r="P139" s="187" t="e">
        <f t="shared" si="16"/>
        <v>#DIV/0!</v>
      </c>
      <c r="Q139" s="170"/>
      <c r="R139" s="187">
        <f t="shared" si="17"/>
        <v>0</v>
      </c>
      <c r="S139" s="187" t="e">
        <f t="shared" si="18"/>
        <v>#DIV/0!</v>
      </c>
      <c r="T139" s="183" t="e">
        <f t="shared" si="19"/>
        <v>#DIV/0!</v>
      </c>
      <c r="U139" s="176"/>
      <c r="V139" s="183">
        <f t="shared" si="20"/>
        <v>0</v>
      </c>
      <c r="W139" s="183" t="e">
        <f t="shared" si="21"/>
        <v>#DIV/0!</v>
      </c>
      <c r="X139" s="188" t="str">
        <f t="shared" si="27"/>
        <v/>
      </c>
      <c r="Y139" s="189" t="e">
        <f t="shared" si="22"/>
        <v>#DIV/0!</v>
      </c>
      <c r="Z139" s="187" t="str">
        <f t="shared" ca="1" si="23"/>
        <v/>
      </c>
      <c r="AA139" s="187" t="str">
        <f t="shared" ca="1" si="24"/>
        <v/>
      </c>
    </row>
    <row r="140" spans="1:27" x14ac:dyDescent="0.25">
      <c r="A140" s="169"/>
      <c r="B140" s="169"/>
      <c r="C140" s="169"/>
      <c r="D140" s="167"/>
      <c r="E140" s="168"/>
      <c r="F140" s="169"/>
      <c r="G140" s="166"/>
      <c r="H140" s="218" t="str">
        <f t="shared" si="25"/>
        <v/>
      </c>
      <c r="I140" s="166"/>
      <c r="J140" s="220" t="str">
        <f t="shared" si="26"/>
        <v>cat</v>
      </c>
      <c r="K140" s="169"/>
      <c r="L140" s="169"/>
      <c r="M140" s="169"/>
      <c r="N140" s="170"/>
      <c r="O140" s="183">
        <f t="shared" si="15"/>
        <v>0</v>
      </c>
      <c r="P140" s="187" t="e">
        <f t="shared" si="16"/>
        <v>#DIV/0!</v>
      </c>
      <c r="Q140" s="170"/>
      <c r="R140" s="187">
        <f t="shared" si="17"/>
        <v>0</v>
      </c>
      <c r="S140" s="187" t="e">
        <f t="shared" si="18"/>
        <v>#DIV/0!</v>
      </c>
      <c r="T140" s="183" t="e">
        <f t="shared" si="19"/>
        <v>#DIV/0!</v>
      </c>
      <c r="U140" s="176"/>
      <c r="V140" s="183">
        <f t="shared" si="20"/>
        <v>0</v>
      </c>
      <c r="W140" s="183" t="e">
        <f t="shared" si="21"/>
        <v>#DIV/0!</v>
      </c>
      <c r="X140" s="188" t="str">
        <f t="shared" si="27"/>
        <v/>
      </c>
      <c r="Y140" s="189" t="e">
        <f t="shared" si="22"/>
        <v>#DIV/0!</v>
      </c>
      <c r="Z140" s="187" t="str">
        <f t="shared" ca="1" si="23"/>
        <v/>
      </c>
      <c r="AA140" s="187" t="str">
        <f t="shared" ca="1" si="24"/>
        <v/>
      </c>
    </row>
    <row r="141" spans="1:27" x14ac:dyDescent="0.25">
      <c r="A141" s="169"/>
      <c r="B141" s="169"/>
      <c r="C141" s="169"/>
      <c r="D141" s="167"/>
      <c r="E141" s="168"/>
      <c r="F141" s="169"/>
      <c r="G141" s="166"/>
      <c r="H141" s="218" t="str">
        <f t="shared" si="25"/>
        <v/>
      </c>
      <c r="I141" s="166"/>
      <c r="J141" s="220" t="str">
        <f t="shared" si="26"/>
        <v>cat</v>
      </c>
      <c r="K141" s="169"/>
      <c r="L141" s="169"/>
      <c r="M141" s="169"/>
      <c r="N141" s="170"/>
      <c r="O141" s="183">
        <f t="shared" ref="O141:O204" si="28">N141*12</f>
        <v>0</v>
      </c>
      <c r="P141" s="187" t="e">
        <f t="shared" ref="P141:P204" si="29">(O141*35)/D141</f>
        <v>#DIV/0!</v>
      </c>
      <c r="Q141" s="170"/>
      <c r="R141" s="187">
        <f t="shared" ref="R141:R204" si="30">Q141*12</f>
        <v>0</v>
      </c>
      <c r="S141" s="187" t="e">
        <f t="shared" ref="S141:S204" si="31">(R141*35)/D141</f>
        <v>#DIV/0!</v>
      </c>
      <c r="T141" s="183" t="e">
        <f t="shared" ref="T141:T204" si="32">P141+S141</f>
        <v>#DIV/0!</v>
      </c>
      <c r="U141" s="176"/>
      <c r="V141" s="183">
        <f t="shared" ref="V141:V204" si="33">O141+R141+U141</f>
        <v>0</v>
      </c>
      <c r="W141" s="183" t="e">
        <f t="shared" ref="W141:W204" si="34">T141+U141</f>
        <v>#DIV/0!</v>
      </c>
      <c r="X141" s="188" t="str">
        <f t="shared" si="27"/>
        <v/>
      </c>
      <c r="Y141" s="189" t="e">
        <f t="shared" ref="Y141:Y204" si="35">W141-M141</f>
        <v>#DIV/0!</v>
      </c>
      <c r="Z141" s="187" t="str">
        <f t="shared" ref="Z141:Z204" ca="1" si="36">IF(E141="non",INDIRECT(X141),"")</f>
        <v/>
      </c>
      <c r="AA141" s="187" t="str">
        <f t="shared" ref="AA141:AA204" ca="1" si="37">IF(E141="oui",INDIRECT(X141),"")</f>
        <v/>
      </c>
    </row>
    <row r="142" spans="1:27" x14ac:dyDescent="0.25">
      <c r="A142" s="169"/>
      <c r="B142" s="169"/>
      <c r="C142" s="169"/>
      <c r="D142" s="167"/>
      <c r="E142" s="168"/>
      <c r="F142" s="169"/>
      <c r="G142" s="166"/>
      <c r="H142" s="218" t="str">
        <f t="shared" ref="H142:H205" si="38">F142&amp;G142</f>
        <v/>
      </c>
      <c r="I142" s="166"/>
      <c r="J142" s="220" t="str">
        <f t="shared" ref="J142:J205" si="39">"cat"&amp;G142</f>
        <v>cat</v>
      </c>
      <c r="K142" s="169"/>
      <c r="L142" s="169"/>
      <c r="M142" s="169"/>
      <c r="N142" s="170"/>
      <c r="O142" s="183">
        <f t="shared" si="28"/>
        <v>0</v>
      </c>
      <c r="P142" s="187" t="e">
        <f t="shared" si="29"/>
        <v>#DIV/0!</v>
      </c>
      <c r="Q142" s="170"/>
      <c r="R142" s="187">
        <f t="shared" si="30"/>
        <v>0</v>
      </c>
      <c r="S142" s="187" t="e">
        <f t="shared" si="31"/>
        <v>#DIV/0!</v>
      </c>
      <c r="T142" s="183" t="e">
        <f t="shared" si="32"/>
        <v>#DIV/0!</v>
      </c>
      <c r="U142" s="176"/>
      <c r="V142" s="183">
        <f t="shared" si="33"/>
        <v>0</v>
      </c>
      <c r="W142" s="183" t="e">
        <f t="shared" si="34"/>
        <v>#DIV/0!</v>
      </c>
      <c r="X142" s="188" t="str">
        <f t="shared" ref="X142:X205" si="40">E142&amp;I142&amp;L142</f>
        <v/>
      </c>
      <c r="Y142" s="189" t="e">
        <f t="shared" si="35"/>
        <v>#DIV/0!</v>
      </c>
      <c r="Z142" s="187" t="str">
        <f t="shared" ca="1" si="36"/>
        <v/>
      </c>
      <c r="AA142" s="187" t="str">
        <f t="shared" ca="1" si="37"/>
        <v/>
      </c>
    </row>
    <row r="143" spans="1:27" x14ac:dyDescent="0.25">
      <c r="A143" s="169"/>
      <c r="B143" s="169"/>
      <c r="C143" s="169"/>
      <c r="D143" s="167"/>
      <c r="E143" s="168"/>
      <c r="F143" s="169"/>
      <c r="G143" s="166"/>
      <c r="H143" s="218" t="str">
        <f t="shared" si="38"/>
        <v/>
      </c>
      <c r="I143" s="166"/>
      <c r="J143" s="220" t="str">
        <f t="shared" si="39"/>
        <v>cat</v>
      </c>
      <c r="K143" s="169"/>
      <c r="L143" s="169"/>
      <c r="M143" s="169"/>
      <c r="N143" s="170"/>
      <c r="O143" s="183">
        <f t="shared" si="28"/>
        <v>0</v>
      </c>
      <c r="P143" s="187" t="e">
        <f t="shared" si="29"/>
        <v>#DIV/0!</v>
      </c>
      <c r="Q143" s="170"/>
      <c r="R143" s="187">
        <f t="shared" si="30"/>
        <v>0</v>
      </c>
      <c r="S143" s="187" t="e">
        <f t="shared" si="31"/>
        <v>#DIV/0!</v>
      </c>
      <c r="T143" s="183" t="e">
        <f t="shared" si="32"/>
        <v>#DIV/0!</v>
      </c>
      <c r="U143" s="176"/>
      <c r="V143" s="183">
        <f t="shared" si="33"/>
        <v>0</v>
      </c>
      <c r="W143" s="183" t="e">
        <f t="shared" si="34"/>
        <v>#DIV/0!</v>
      </c>
      <c r="X143" s="188" t="str">
        <f t="shared" si="40"/>
        <v/>
      </c>
      <c r="Y143" s="189" t="e">
        <f t="shared" si="35"/>
        <v>#DIV/0!</v>
      </c>
      <c r="Z143" s="187" t="str">
        <f t="shared" ca="1" si="36"/>
        <v/>
      </c>
      <c r="AA143" s="187" t="str">
        <f t="shared" ca="1" si="37"/>
        <v/>
      </c>
    </row>
    <row r="144" spans="1:27" x14ac:dyDescent="0.25">
      <c r="A144" s="169"/>
      <c r="B144" s="169"/>
      <c r="C144" s="169"/>
      <c r="D144" s="167"/>
      <c r="E144" s="168"/>
      <c r="F144" s="169"/>
      <c r="G144" s="166"/>
      <c r="H144" s="218" t="str">
        <f t="shared" si="38"/>
        <v/>
      </c>
      <c r="I144" s="166"/>
      <c r="J144" s="220" t="str">
        <f t="shared" si="39"/>
        <v>cat</v>
      </c>
      <c r="K144" s="169"/>
      <c r="L144" s="169"/>
      <c r="M144" s="169"/>
      <c r="N144" s="170"/>
      <c r="O144" s="183">
        <f t="shared" si="28"/>
        <v>0</v>
      </c>
      <c r="P144" s="187" t="e">
        <f t="shared" si="29"/>
        <v>#DIV/0!</v>
      </c>
      <c r="Q144" s="170"/>
      <c r="R144" s="187">
        <f t="shared" si="30"/>
        <v>0</v>
      </c>
      <c r="S144" s="187" t="e">
        <f t="shared" si="31"/>
        <v>#DIV/0!</v>
      </c>
      <c r="T144" s="183" t="e">
        <f t="shared" si="32"/>
        <v>#DIV/0!</v>
      </c>
      <c r="U144" s="176"/>
      <c r="V144" s="183">
        <f t="shared" si="33"/>
        <v>0</v>
      </c>
      <c r="W144" s="183" t="e">
        <f t="shared" si="34"/>
        <v>#DIV/0!</v>
      </c>
      <c r="X144" s="188" t="str">
        <f t="shared" si="40"/>
        <v/>
      </c>
      <c r="Y144" s="189" t="e">
        <f t="shared" si="35"/>
        <v>#DIV/0!</v>
      </c>
      <c r="Z144" s="187" t="str">
        <f t="shared" ca="1" si="36"/>
        <v/>
      </c>
      <c r="AA144" s="187" t="str">
        <f t="shared" ca="1" si="37"/>
        <v/>
      </c>
    </row>
    <row r="145" spans="1:27" x14ac:dyDescent="0.25">
      <c r="A145" s="169"/>
      <c r="B145" s="169"/>
      <c r="C145" s="169"/>
      <c r="D145" s="167"/>
      <c r="E145" s="168"/>
      <c r="F145" s="169"/>
      <c r="G145" s="166"/>
      <c r="H145" s="218" t="str">
        <f t="shared" si="38"/>
        <v/>
      </c>
      <c r="I145" s="166"/>
      <c r="J145" s="220" t="str">
        <f t="shared" si="39"/>
        <v>cat</v>
      </c>
      <c r="K145" s="169"/>
      <c r="L145" s="169"/>
      <c r="M145" s="169"/>
      <c r="N145" s="170"/>
      <c r="O145" s="183">
        <f t="shared" si="28"/>
        <v>0</v>
      </c>
      <c r="P145" s="187" t="e">
        <f t="shared" si="29"/>
        <v>#DIV/0!</v>
      </c>
      <c r="Q145" s="170"/>
      <c r="R145" s="187">
        <f t="shared" si="30"/>
        <v>0</v>
      </c>
      <c r="S145" s="187" t="e">
        <f t="shared" si="31"/>
        <v>#DIV/0!</v>
      </c>
      <c r="T145" s="183" t="e">
        <f t="shared" si="32"/>
        <v>#DIV/0!</v>
      </c>
      <c r="U145" s="176"/>
      <c r="V145" s="183">
        <f t="shared" si="33"/>
        <v>0</v>
      </c>
      <c r="W145" s="183" t="e">
        <f t="shared" si="34"/>
        <v>#DIV/0!</v>
      </c>
      <c r="X145" s="188" t="str">
        <f t="shared" si="40"/>
        <v/>
      </c>
      <c r="Y145" s="189" t="e">
        <f t="shared" si="35"/>
        <v>#DIV/0!</v>
      </c>
      <c r="Z145" s="187" t="str">
        <f t="shared" ca="1" si="36"/>
        <v/>
      </c>
      <c r="AA145" s="187" t="str">
        <f t="shared" ca="1" si="37"/>
        <v/>
      </c>
    </row>
    <row r="146" spans="1:27" x14ac:dyDescent="0.25">
      <c r="A146" s="169"/>
      <c r="B146" s="169"/>
      <c r="C146" s="169"/>
      <c r="D146" s="167"/>
      <c r="E146" s="168"/>
      <c r="F146" s="169"/>
      <c r="G146" s="166"/>
      <c r="H146" s="218" t="str">
        <f t="shared" si="38"/>
        <v/>
      </c>
      <c r="I146" s="166"/>
      <c r="J146" s="220" t="str">
        <f t="shared" si="39"/>
        <v>cat</v>
      </c>
      <c r="K146" s="169"/>
      <c r="L146" s="169"/>
      <c r="M146" s="169"/>
      <c r="N146" s="170"/>
      <c r="O146" s="183">
        <f t="shared" si="28"/>
        <v>0</v>
      </c>
      <c r="P146" s="187" t="e">
        <f t="shared" si="29"/>
        <v>#DIV/0!</v>
      </c>
      <c r="Q146" s="170"/>
      <c r="R146" s="187">
        <f t="shared" si="30"/>
        <v>0</v>
      </c>
      <c r="S146" s="187" t="e">
        <f t="shared" si="31"/>
        <v>#DIV/0!</v>
      </c>
      <c r="T146" s="183" t="e">
        <f t="shared" si="32"/>
        <v>#DIV/0!</v>
      </c>
      <c r="U146" s="176"/>
      <c r="V146" s="183">
        <f t="shared" si="33"/>
        <v>0</v>
      </c>
      <c r="W146" s="183" t="e">
        <f t="shared" si="34"/>
        <v>#DIV/0!</v>
      </c>
      <c r="X146" s="188" t="str">
        <f t="shared" si="40"/>
        <v/>
      </c>
      <c r="Y146" s="189" t="e">
        <f t="shared" si="35"/>
        <v>#DIV/0!</v>
      </c>
      <c r="Z146" s="187" t="str">
        <f t="shared" ca="1" si="36"/>
        <v/>
      </c>
      <c r="AA146" s="187" t="str">
        <f t="shared" ca="1" si="37"/>
        <v/>
      </c>
    </row>
    <row r="147" spans="1:27" x14ac:dyDescent="0.25">
      <c r="A147" s="169"/>
      <c r="B147" s="169"/>
      <c r="C147" s="169"/>
      <c r="D147" s="167"/>
      <c r="E147" s="168"/>
      <c r="F147" s="169"/>
      <c r="G147" s="166"/>
      <c r="H147" s="218" t="str">
        <f t="shared" si="38"/>
        <v/>
      </c>
      <c r="I147" s="166"/>
      <c r="J147" s="220" t="str">
        <f t="shared" si="39"/>
        <v>cat</v>
      </c>
      <c r="K147" s="169"/>
      <c r="L147" s="169"/>
      <c r="M147" s="169"/>
      <c r="N147" s="170"/>
      <c r="O147" s="183">
        <f t="shared" si="28"/>
        <v>0</v>
      </c>
      <c r="P147" s="187" t="e">
        <f t="shared" si="29"/>
        <v>#DIV/0!</v>
      </c>
      <c r="Q147" s="170"/>
      <c r="R147" s="187">
        <f t="shared" si="30"/>
        <v>0</v>
      </c>
      <c r="S147" s="187" t="e">
        <f t="shared" si="31"/>
        <v>#DIV/0!</v>
      </c>
      <c r="T147" s="183" t="e">
        <f t="shared" si="32"/>
        <v>#DIV/0!</v>
      </c>
      <c r="U147" s="176"/>
      <c r="V147" s="183">
        <f t="shared" si="33"/>
        <v>0</v>
      </c>
      <c r="W147" s="183" t="e">
        <f t="shared" si="34"/>
        <v>#DIV/0!</v>
      </c>
      <c r="X147" s="188" t="str">
        <f t="shared" si="40"/>
        <v/>
      </c>
      <c r="Y147" s="189" t="e">
        <f t="shared" si="35"/>
        <v>#DIV/0!</v>
      </c>
      <c r="Z147" s="187" t="str">
        <f t="shared" ca="1" si="36"/>
        <v/>
      </c>
      <c r="AA147" s="187" t="str">
        <f t="shared" ca="1" si="37"/>
        <v/>
      </c>
    </row>
    <row r="148" spans="1:27" x14ac:dyDescent="0.25">
      <c r="A148" s="169"/>
      <c r="B148" s="169"/>
      <c r="C148" s="169"/>
      <c r="D148" s="167"/>
      <c r="E148" s="168"/>
      <c r="F148" s="169"/>
      <c r="G148" s="166"/>
      <c r="H148" s="218" t="str">
        <f t="shared" si="38"/>
        <v/>
      </c>
      <c r="I148" s="166"/>
      <c r="J148" s="220" t="str">
        <f t="shared" si="39"/>
        <v>cat</v>
      </c>
      <c r="K148" s="169"/>
      <c r="L148" s="169"/>
      <c r="M148" s="169"/>
      <c r="N148" s="170"/>
      <c r="O148" s="183">
        <f t="shared" si="28"/>
        <v>0</v>
      </c>
      <c r="P148" s="187" t="e">
        <f t="shared" si="29"/>
        <v>#DIV/0!</v>
      </c>
      <c r="Q148" s="170"/>
      <c r="R148" s="187">
        <f t="shared" si="30"/>
        <v>0</v>
      </c>
      <c r="S148" s="187" t="e">
        <f t="shared" si="31"/>
        <v>#DIV/0!</v>
      </c>
      <c r="T148" s="183" t="e">
        <f t="shared" si="32"/>
        <v>#DIV/0!</v>
      </c>
      <c r="U148" s="176"/>
      <c r="V148" s="183">
        <f t="shared" si="33"/>
        <v>0</v>
      </c>
      <c r="W148" s="183" t="e">
        <f t="shared" si="34"/>
        <v>#DIV/0!</v>
      </c>
      <c r="X148" s="188" t="str">
        <f t="shared" si="40"/>
        <v/>
      </c>
      <c r="Y148" s="189" t="e">
        <f t="shared" si="35"/>
        <v>#DIV/0!</v>
      </c>
      <c r="Z148" s="187" t="str">
        <f t="shared" ca="1" si="36"/>
        <v/>
      </c>
      <c r="AA148" s="187" t="str">
        <f t="shared" ca="1" si="37"/>
        <v/>
      </c>
    </row>
    <row r="149" spans="1:27" x14ac:dyDescent="0.25">
      <c r="A149" s="169"/>
      <c r="B149" s="169"/>
      <c r="C149" s="169"/>
      <c r="D149" s="167"/>
      <c r="E149" s="168"/>
      <c r="F149" s="169"/>
      <c r="G149" s="166"/>
      <c r="H149" s="218" t="str">
        <f t="shared" si="38"/>
        <v/>
      </c>
      <c r="I149" s="166"/>
      <c r="J149" s="220" t="str">
        <f t="shared" si="39"/>
        <v>cat</v>
      </c>
      <c r="K149" s="169"/>
      <c r="L149" s="169"/>
      <c r="M149" s="169"/>
      <c r="N149" s="170"/>
      <c r="O149" s="183">
        <f t="shared" si="28"/>
        <v>0</v>
      </c>
      <c r="P149" s="187" t="e">
        <f t="shared" si="29"/>
        <v>#DIV/0!</v>
      </c>
      <c r="Q149" s="170"/>
      <c r="R149" s="187">
        <f t="shared" si="30"/>
        <v>0</v>
      </c>
      <c r="S149" s="187" t="e">
        <f t="shared" si="31"/>
        <v>#DIV/0!</v>
      </c>
      <c r="T149" s="183" t="e">
        <f t="shared" si="32"/>
        <v>#DIV/0!</v>
      </c>
      <c r="U149" s="176"/>
      <c r="V149" s="183">
        <f t="shared" si="33"/>
        <v>0</v>
      </c>
      <c r="W149" s="183" t="e">
        <f t="shared" si="34"/>
        <v>#DIV/0!</v>
      </c>
      <c r="X149" s="188" t="str">
        <f t="shared" si="40"/>
        <v/>
      </c>
      <c r="Y149" s="189" t="e">
        <f t="shared" si="35"/>
        <v>#DIV/0!</v>
      </c>
      <c r="Z149" s="187" t="str">
        <f t="shared" ca="1" si="36"/>
        <v/>
      </c>
      <c r="AA149" s="187" t="str">
        <f t="shared" ca="1" si="37"/>
        <v/>
      </c>
    </row>
    <row r="150" spans="1:27" x14ac:dyDescent="0.25">
      <c r="A150" s="169"/>
      <c r="B150" s="169"/>
      <c r="C150" s="169"/>
      <c r="D150" s="167"/>
      <c r="E150" s="168"/>
      <c r="F150" s="169"/>
      <c r="G150" s="166"/>
      <c r="H150" s="218" t="str">
        <f t="shared" si="38"/>
        <v/>
      </c>
      <c r="I150" s="166"/>
      <c r="J150" s="220" t="str">
        <f t="shared" si="39"/>
        <v>cat</v>
      </c>
      <c r="K150" s="169"/>
      <c r="L150" s="169"/>
      <c r="M150" s="169"/>
      <c r="N150" s="170"/>
      <c r="O150" s="183">
        <f t="shared" si="28"/>
        <v>0</v>
      </c>
      <c r="P150" s="187" t="e">
        <f t="shared" si="29"/>
        <v>#DIV/0!</v>
      </c>
      <c r="Q150" s="170"/>
      <c r="R150" s="187">
        <f t="shared" si="30"/>
        <v>0</v>
      </c>
      <c r="S150" s="187" t="e">
        <f t="shared" si="31"/>
        <v>#DIV/0!</v>
      </c>
      <c r="T150" s="183" t="e">
        <f t="shared" si="32"/>
        <v>#DIV/0!</v>
      </c>
      <c r="U150" s="176"/>
      <c r="V150" s="183">
        <f t="shared" si="33"/>
        <v>0</v>
      </c>
      <c r="W150" s="183" t="e">
        <f t="shared" si="34"/>
        <v>#DIV/0!</v>
      </c>
      <c r="X150" s="188" t="str">
        <f t="shared" si="40"/>
        <v/>
      </c>
      <c r="Y150" s="189" t="e">
        <f t="shared" si="35"/>
        <v>#DIV/0!</v>
      </c>
      <c r="Z150" s="187" t="str">
        <f t="shared" ca="1" si="36"/>
        <v/>
      </c>
      <c r="AA150" s="187" t="str">
        <f t="shared" ca="1" si="37"/>
        <v/>
      </c>
    </row>
    <row r="151" spans="1:27" x14ac:dyDescent="0.25">
      <c r="A151" s="169"/>
      <c r="B151" s="169"/>
      <c r="C151" s="169"/>
      <c r="D151" s="167"/>
      <c r="E151" s="168"/>
      <c r="F151" s="169"/>
      <c r="G151" s="166"/>
      <c r="H151" s="218" t="str">
        <f t="shared" si="38"/>
        <v/>
      </c>
      <c r="I151" s="166"/>
      <c r="J151" s="220" t="str">
        <f t="shared" si="39"/>
        <v>cat</v>
      </c>
      <c r="K151" s="169"/>
      <c r="L151" s="169"/>
      <c r="M151" s="169"/>
      <c r="N151" s="170"/>
      <c r="O151" s="183">
        <f t="shared" si="28"/>
        <v>0</v>
      </c>
      <c r="P151" s="187" t="e">
        <f t="shared" si="29"/>
        <v>#DIV/0!</v>
      </c>
      <c r="Q151" s="170"/>
      <c r="R151" s="187">
        <f t="shared" si="30"/>
        <v>0</v>
      </c>
      <c r="S151" s="187" t="e">
        <f t="shared" si="31"/>
        <v>#DIV/0!</v>
      </c>
      <c r="T151" s="183" t="e">
        <f t="shared" si="32"/>
        <v>#DIV/0!</v>
      </c>
      <c r="U151" s="176"/>
      <c r="V151" s="183">
        <f t="shared" si="33"/>
        <v>0</v>
      </c>
      <c r="W151" s="183" t="e">
        <f t="shared" si="34"/>
        <v>#DIV/0!</v>
      </c>
      <c r="X151" s="188" t="str">
        <f t="shared" si="40"/>
        <v/>
      </c>
      <c r="Y151" s="189" t="e">
        <f t="shared" si="35"/>
        <v>#DIV/0!</v>
      </c>
      <c r="Z151" s="187" t="str">
        <f t="shared" ca="1" si="36"/>
        <v/>
      </c>
      <c r="AA151" s="187" t="str">
        <f t="shared" ca="1" si="37"/>
        <v/>
      </c>
    </row>
    <row r="152" spans="1:27" x14ac:dyDescent="0.25">
      <c r="A152" s="169"/>
      <c r="B152" s="169"/>
      <c r="C152" s="169"/>
      <c r="D152" s="167"/>
      <c r="E152" s="168"/>
      <c r="F152" s="169"/>
      <c r="G152" s="166"/>
      <c r="H152" s="218" t="str">
        <f t="shared" si="38"/>
        <v/>
      </c>
      <c r="I152" s="166"/>
      <c r="J152" s="220" t="str">
        <f t="shared" si="39"/>
        <v>cat</v>
      </c>
      <c r="K152" s="169"/>
      <c r="L152" s="169"/>
      <c r="M152" s="169"/>
      <c r="N152" s="170"/>
      <c r="O152" s="183">
        <f t="shared" si="28"/>
        <v>0</v>
      </c>
      <c r="P152" s="187" t="e">
        <f t="shared" si="29"/>
        <v>#DIV/0!</v>
      </c>
      <c r="Q152" s="170"/>
      <c r="R152" s="187">
        <f t="shared" si="30"/>
        <v>0</v>
      </c>
      <c r="S152" s="187" t="e">
        <f t="shared" si="31"/>
        <v>#DIV/0!</v>
      </c>
      <c r="T152" s="183" t="e">
        <f t="shared" si="32"/>
        <v>#DIV/0!</v>
      </c>
      <c r="U152" s="176"/>
      <c r="V152" s="183">
        <f t="shared" si="33"/>
        <v>0</v>
      </c>
      <c r="W152" s="183" t="e">
        <f t="shared" si="34"/>
        <v>#DIV/0!</v>
      </c>
      <c r="X152" s="188" t="str">
        <f t="shared" si="40"/>
        <v/>
      </c>
      <c r="Y152" s="189" t="e">
        <f t="shared" si="35"/>
        <v>#DIV/0!</v>
      </c>
      <c r="Z152" s="187" t="str">
        <f t="shared" ca="1" si="36"/>
        <v/>
      </c>
      <c r="AA152" s="187" t="str">
        <f t="shared" ca="1" si="37"/>
        <v/>
      </c>
    </row>
    <row r="153" spans="1:27" x14ac:dyDescent="0.25">
      <c r="A153" s="169"/>
      <c r="B153" s="169"/>
      <c r="C153" s="169"/>
      <c r="D153" s="167"/>
      <c r="E153" s="168"/>
      <c r="F153" s="169"/>
      <c r="G153" s="166"/>
      <c r="H153" s="218" t="str">
        <f t="shared" si="38"/>
        <v/>
      </c>
      <c r="I153" s="166"/>
      <c r="J153" s="220" t="str">
        <f t="shared" si="39"/>
        <v>cat</v>
      </c>
      <c r="K153" s="169"/>
      <c r="L153" s="169"/>
      <c r="M153" s="169"/>
      <c r="N153" s="170"/>
      <c r="O153" s="183">
        <f t="shared" si="28"/>
        <v>0</v>
      </c>
      <c r="P153" s="187" t="e">
        <f t="shared" si="29"/>
        <v>#DIV/0!</v>
      </c>
      <c r="Q153" s="170"/>
      <c r="R153" s="187">
        <f t="shared" si="30"/>
        <v>0</v>
      </c>
      <c r="S153" s="187" t="e">
        <f t="shared" si="31"/>
        <v>#DIV/0!</v>
      </c>
      <c r="T153" s="183" t="e">
        <f t="shared" si="32"/>
        <v>#DIV/0!</v>
      </c>
      <c r="U153" s="176"/>
      <c r="V153" s="183">
        <f t="shared" si="33"/>
        <v>0</v>
      </c>
      <c r="W153" s="183" t="e">
        <f t="shared" si="34"/>
        <v>#DIV/0!</v>
      </c>
      <c r="X153" s="188" t="str">
        <f t="shared" si="40"/>
        <v/>
      </c>
      <c r="Y153" s="189" t="e">
        <f t="shared" si="35"/>
        <v>#DIV/0!</v>
      </c>
      <c r="Z153" s="187" t="str">
        <f t="shared" ca="1" si="36"/>
        <v/>
      </c>
      <c r="AA153" s="187" t="str">
        <f t="shared" ca="1" si="37"/>
        <v/>
      </c>
    </row>
    <row r="154" spans="1:27" x14ac:dyDescent="0.25">
      <c r="A154" s="169"/>
      <c r="B154" s="169"/>
      <c r="C154" s="169"/>
      <c r="D154" s="167"/>
      <c r="E154" s="168"/>
      <c r="F154" s="169"/>
      <c r="G154" s="166"/>
      <c r="H154" s="218" t="str">
        <f t="shared" si="38"/>
        <v/>
      </c>
      <c r="I154" s="166"/>
      <c r="J154" s="220" t="str">
        <f t="shared" si="39"/>
        <v>cat</v>
      </c>
      <c r="K154" s="169"/>
      <c r="L154" s="169"/>
      <c r="M154" s="169"/>
      <c r="N154" s="170"/>
      <c r="O154" s="183">
        <f t="shared" si="28"/>
        <v>0</v>
      </c>
      <c r="P154" s="187" t="e">
        <f t="shared" si="29"/>
        <v>#DIV/0!</v>
      </c>
      <c r="Q154" s="170"/>
      <c r="R154" s="187">
        <f t="shared" si="30"/>
        <v>0</v>
      </c>
      <c r="S154" s="187" t="e">
        <f t="shared" si="31"/>
        <v>#DIV/0!</v>
      </c>
      <c r="T154" s="183" t="e">
        <f t="shared" si="32"/>
        <v>#DIV/0!</v>
      </c>
      <c r="U154" s="176"/>
      <c r="V154" s="183">
        <f t="shared" si="33"/>
        <v>0</v>
      </c>
      <c r="W154" s="183" t="e">
        <f t="shared" si="34"/>
        <v>#DIV/0!</v>
      </c>
      <c r="X154" s="188" t="str">
        <f t="shared" si="40"/>
        <v/>
      </c>
      <c r="Y154" s="189" t="e">
        <f t="shared" si="35"/>
        <v>#DIV/0!</v>
      </c>
      <c r="Z154" s="187" t="str">
        <f t="shared" ca="1" si="36"/>
        <v/>
      </c>
      <c r="AA154" s="187" t="str">
        <f t="shared" ca="1" si="37"/>
        <v/>
      </c>
    </row>
    <row r="155" spans="1:27" x14ac:dyDescent="0.25">
      <c r="A155" s="169"/>
      <c r="B155" s="169"/>
      <c r="C155" s="169"/>
      <c r="D155" s="167"/>
      <c r="E155" s="168"/>
      <c r="F155" s="169"/>
      <c r="G155" s="166"/>
      <c r="H155" s="218" t="str">
        <f t="shared" si="38"/>
        <v/>
      </c>
      <c r="I155" s="166"/>
      <c r="J155" s="220" t="str">
        <f t="shared" si="39"/>
        <v>cat</v>
      </c>
      <c r="K155" s="169"/>
      <c r="L155" s="169"/>
      <c r="M155" s="169"/>
      <c r="N155" s="170"/>
      <c r="O155" s="183">
        <f t="shared" si="28"/>
        <v>0</v>
      </c>
      <c r="P155" s="187" t="e">
        <f t="shared" si="29"/>
        <v>#DIV/0!</v>
      </c>
      <c r="Q155" s="170"/>
      <c r="R155" s="187">
        <f t="shared" si="30"/>
        <v>0</v>
      </c>
      <c r="S155" s="187" t="e">
        <f t="shared" si="31"/>
        <v>#DIV/0!</v>
      </c>
      <c r="T155" s="183" t="e">
        <f t="shared" si="32"/>
        <v>#DIV/0!</v>
      </c>
      <c r="U155" s="176"/>
      <c r="V155" s="183">
        <f t="shared" si="33"/>
        <v>0</v>
      </c>
      <c r="W155" s="183" t="e">
        <f t="shared" si="34"/>
        <v>#DIV/0!</v>
      </c>
      <c r="X155" s="188" t="str">
        <f t="shared" si="40"/>
        <v/>
      </c>
      <c r="Y155" s="189" t="e">
        <f t="shared" si="35"/>
        <v>#DIV/0!</v>
      </c>
      <c r="Z155" s="187" t="str">
        <f t="shared" ca="1" si="36"/>
        <v/>
      </c>
      <c r="AA155" s="187" t="str">
        <f t="shared" ca="1" si="37"/>
        <v/>
      </c>
    </row>
    <row r="156" spans="1:27" x14ac:dyDescent="0.25">
      <c r="A156" s="169"/>
      <c r="B156" s="169"/>
      <c r="C156" s="169"/>
      <c r="D156" s="167"/>
      <c r="E156" s="168"/>
      <c r="F156" s="169"/>
      <c r="G156" s="166"/>
      <c r="H156" s="218" t="str">
        <f t="shared" si="38"/>
        <v/>
      </c>
      <c r="I156" s="166"/>
      <c r="J156" s="220" t="str">
        <f t="shared" si="39"/>
        <v>cat</v>
      </c>
      <c r="K156" s="169"/>
      <c r="L156" s="169"/>
      <c r="M156" s="169"/>
      <c r="N156" s="170"/>
      <c r="O156" s="183">
        <f t="shared" si="28"/>
        <v>0</v>
      </c>
      <c r="P156" s="187" t="e">
        <f t="shared" si="29"/>
        <v>#DIV/0!</v>
      </c>
      <c r="Q156" s="170"/>
      <c r="R156" s="187">
        <f t="shared" si="30"/>
        <v>0</v>
      </c>
      <c r="S156" s="187" t="e">
        <f t="shared" si="31"/>
        <v>#DIV/0!</v>
      </c>
      <c r="T156" s="183" t="e">
        <f t="shared" si="32"/>
        <v>#DIV/0!</v>
      </c>
      <c r="U156" s="176"/>
      <c r="V156" s="183">
        <f t="shared" si="33"/>
        <v>0</v>
      </c>
      <c r="W156" s="183" t="e">
        <f t="shared" si="34"/>
        <v>#DIV/0!</v>
      </c>
      <c r="X156" s="188" t="str">
        <f t="shared" si="40"/>
        <v/>
      </c>
      <c r="Y156" s="189" t="e">
        <f t="shared" si="35"/>
        <v>#DIV/0!</v>
      </c>
      <c r="Z156" s="187" t="str">
        <f t="shared" ca="1" si="36"/>
        <v/>
      </c>
      <c r="AA156" s="187" t="str">
        <f t="shared" ca="1" si="37"/>
        <v/>
      </c>
    </row>
    <row r="157" spans="1:27" x14ac:dyDescent="0.25">
      <c r="A157" s="169"/>
      <c r="B157" s="169"/>
      <c r="C157" s="169"/>
      <c r="D157" s="167"/>
      <c r="E157" s="168"/>
      <c r="F157" s="169"/>
      <c r="G157" s="166"/>
      <c r="H157" s="218" t="str">
        <f t="shared" si="38"/>
        <v/>
      </c>
      <c r="I157" s="166"/>
      <c r="J157" s="220" t="str">
        <f t="shared" si="39"/>
        <v>cat</v>
      </c>
      <c r="K157" s="169"/>
      <c r="L157" s="169"/>
      <c r="M157" s="169"/>
      <c r="N157" s="170"/>
      <c r="O157" s="183">
        <f t="shared" si="28"/>
        <v>0</v>
      </c>
      <c r="P157" s="187" t="e">
        <f t="shared" si="29"/>
        <v>#DIV/0!</v>
      </c>
      <c r="Q157" s="170"/>
      <c r="R157" s="187">
        <f t="shared" si="30"/>
        <v>0</v>
      </c>
      <c r="S157" s="187" t="e">
        <f t="shared" si="31"/>
        <v>#DIV/0!</v>
      </c>
      <c r="T157" s="183" t="e">
        <f t="shared" si="32"/>
        <v>#DIV/0!</v>
      </c>
      <c r="U157" s="176"/>
      <c r="V157" s="183">
        <f t="shared" si="33"/>
        <v>0</v>
      </c>
      <c r="W157" s="183" t="e">
        <f t="shared" si="34"/>
        <v>#DIV/0!</v>
      </c>
      <c r="X157" s="188" t="str">
        <f t="shared" si="40"/>
        <v/>
      </c>
      <c r="Y157" s="189" t="e">
        <f t="shared" si="35"/>
        <v>#DIV/0!</v>
      </c>
      <c r="Z157" s="187" t="str">
        <f t="shared" ca="1" si="36"/>
        <v/>
      </c>
      <c r="AA157" s="187" t="str">
        <f t="shared" ca="1" si="37"/>
        <v/>
      </c>
    </row>
    <row r="158" spans="1:27" x14ac:dyDescent="0.25">
      <c r="A158" s="169"/>
      <c r="B158" s="169"/>
      <c r="C158" s="169"/>
      <c r="D158" s="167"/>
      <c r="E158" s="168"/>
      <c r="F158" s="169"/>
      <c r="G158" s="166"/>
      <c r="H158" s="218" t="str">
        <f t="shared" si="38"/>
        <v/>
      </c>
      <c r="I158" s="166"/>
      <c r="J158" s="220" t="str">
        <f t="shared" si="39"/>
        <v>cat</v>
      </c>
      <c r="K158" s="169"/>
      <c r="L158" s="169"/>
      <c r="M158" s="169"/>
      <c r="N158" s="170"/>
      <c r="O158" s="183">
        <f t="shared" si="28"/>
        <v>0</v>
      </c>
      <c r="P158" s="187" t="e">
        <f t="shared" si="29"/>
        <v>#DIV/0!</v>
      </c>
      <c r="Q158" s="170"/>
      <c r="R158" s="187">
        <f t="shared" si="30"/>
        <v>0</v>
      </c>
      <c r="S158" s="187" t="e">
        <f t="shared" si="31"/>
        <v>#DIV/0!</v>
      </c>
      <c r="T158" s="183" t="e">
        <f t="shared" si="32"/>
        <v>#DIV/0!</v>
      </c>
      <c r="U158" s="176"/>
      <c r="V158" s="183">
        <f t="shared" si="33"/>
        <v>0</v>
      </c>
      <c r="W158" s="183" t="e">
        <f t="shared" si="34"/>
        <v>#DIV/0!</v>
      </c>
      <c r="X158" s="188" t="str">
        <f t="shared" si="40"/>
        <v/>
      </c>
      <c r="Y158" s="189" t="e">
        <f t="shared" si="35"/>
        <v>#DIV/0!</v>
      </c>
      <c r="Z158" s="187" t="str">
        <f t="shared" ca="1" si="36"/>
        <v/>
      </c>
      <c r="AA158" s="187" t="str">
        <f t="shared" ca="1" si="37"/>
        <v/>
      </c>
    </row>
    <row r="159" spans="1:27" x14ac:dyDescent="0.25">
      <c r="A159" s="169"/>
      <c r="B159" s="169"/>
      <c r="C159" s="169"/>
      <c r="D159" s="167"/>
      <c r="E159" s="168"/>
      <c r="F159" s="169"/>
      <c r="G159" s="166"/>
      <c r="H159" s="218" t="str">
        <f t="shared" si="38"/>
        <v/>
      </c>
      <c r="I159" s="166"/>
      <c r="J159" s="220" t="str">
        <f t="shared" si="39"/>
        <v>cat</v>
      </c>
      <c r="K159" s="169"/>
      <c r="L159" s="169"/>
      <c r="M159" s="169"/>
      <c r="N159" s="170"/>
      <c r="O159" s="183">
        <f t="shared" si="28"/>
        <v>0</v>
      </c>
      <c r="P159" s="187" t="e">
        <f t="shared" si="29"/>
        <v>#DIV/0!</v>
      </c>
      <c r="Q159" s="170"/>
      <c r="R159" s="187">
        <f t="shared" si="30"/>
        <v>0</v>
      </c>
      <c r="S159" s="187" t="e">
        <f t="shared" si="31"/>
        <v>#DIV/0!</v>
      </c>
      <c r="T159" s="183" t="e">
        <f t="shared" si="32"/>
        <v>#DIV/0!</v>
      </c>
      <c r="U159" s="176"/>
      <c r="V159" s="183">
        <f t="shared" si="33"/>
        <v>0</v>
      </c>
      <c r="W159" s="183" t="e">
        <f t="shared" si="34"/>
        <v>#DIV/0!</v>
      </c>
      <c r="X159" s="188" t="str">
        <f t="shared" si="40"/>
        <v/>
      </c>
      <c r="Y159" s="189" t="e">
        <f t="shared" si="35"/>
        <v>#DIV/0!</v>
      </c>
      <c r="Z159" s="187" t="str">
        <f t="shared" ca="1" si="36"/>
        <v/>
      </c>
      <c r="AA159" s="187" t="str">
        <f t="shared" ca="1" si="37"/>
        <v/>
      </c>
    </row>
    <row r="160" spans="1:27" x14ac:dyDescent="0.25">
      <c r="A160" s="169"/>
      <c r="B160" s="169"/>
      <c r="C160" s="169"/>
      <c r="D160" s="167"/>
      <c r="E160" s="168"/>
      <c r="F160" s="169"/>
      <c r="G160" s="166"/>
      <c r="H160" s="218" t="str">
        <f t="shared" si="38"/>
        <v/>
      </c>
      <c r="I160" s="166"/>
      <c r="J160" s="220" t="str">
        <f t="shared" si="39"/>
        <v>cat</v>
      </c>
      <c r="K160" s="169"/>
      <c r="L160" s="169"/>
      <c r="M160" s="169"/>
      <c r="N160" s="170"/>
      <c r="O160" s="183">
        <f t="shared" si="28"/>
        <v>0</v>
      </c>
      <c r="P160" s="187" t="e">
        <f t="shared" si="29"/>
        <v>#DIV/0!</v>
      </c>
      <c r="Q160" s="170"/>
      <c r="R160" s="187">
        <f t="shared" si="30"/>
        <v>0</v>
      </c>
      <c r="S160" s="187" t="e">
        <f t="shared" si="31"/>
        <v>#DIV/0!</v>
      </c>
      <c r="T160" s="183" t="e">
        <f t="shared" si="32"/>
        <v>#DIV/0!</v>
      </c>
      <c r="U160" s="176"/>
      <c r="V160" s="183">
        <f t="shared" si="33"/>
        <v>0</v>
      </c>
      <c r="W160" s="183" t="e">
        <f t="shared" si="34"/>
        <v>#DIV/0!</v>
      </c>
      <c r="X160" s="188" t="str">
        <f t="shared" si="40"/>
        <v/>
      </c>
      <c r="Y160" s="189" t="e">
        <f t="shared" si="35"/>
        <v>#DIV/0!</v>
      </c>
      <c r="Z160" s="187" t="str">
        <f t="shared" ca="1" si="36"/>
        <v/>
      </c>
      <c r="AA160" s="187" t="str">
        <f t="shared" ca="1" si="37"/>
        <v/>
      </c>
    </row>
    <row r="161" spans="1:27" x14ac:dyDescent="0.25">
      <c r="A161" s="169"/>
      <c r="B161" s="169"/>
      <c r="C161" s="169"/>
      <c r="D161" s="167"/>
      <c r="E161" s="168"/>
      <c r="F161" s="169"/>
      <c r="G161" s="166"/>
      <c r="H161" s="218" t="str">
        <f t="shared" si="38"/>
        <v/>
      </c>
      <c r="I161" s="166"/>
      <c r="J161" s="220" t="str">
        <f t="shared" si="39"/>
        <v>cat</v>
      </c>
      <c r="K161" s="169"/>
      <c r="L161" s="169"/>
      <c r="M161" s="169"/>
      <c r="N161" s="170"/>
      <c r="O161" s="183">
        <f t="shared" si="28"/>
        <v>0</v>
      </c>
      <c r="P161" s="187" t="e">
        <f t="shared" si="29"/>
        <v>#DIV/0!</v>
      </c>
      <c r="Q161" s="170"/>
      <c r="R161" s="187">
        <f t="shared" si="30"/>
        <v>0</v>
      </c>
      <c r="S161" s="187" t="e">
        <f t="shared" si="31"/>
        <v>#DIV/0!</v>
      </c>
      <c r="T161" s="183" t="e">
        <f t="shared" si="32"/>
        <v>#DIV/0!</v>
      </c>
      <c r="U161" s="176"/>
      <c r="V161" s="183">
        <f t="shared" si="33"/>
        <v>0</v>
      </c>
      <c r="W161" s="183" t="e">
        <f t="shared" si="34"/>
        <v>#DIV/0!</v>
      </c>
      <c r="X161" s="188" t="str">
        <f t="shared" si="40"/>
        <v/>
      </c>
      <c r="Y161" s="189" t="e">
        <f t="shared" si="35"/>
        <v>#DIV/0!</v>
      </c>
      <c r="Z161" s="187" t="str">
        <f t="shared" ca="1" si="36"/>
        <v/>
      </c>
      <c r="AA161" s="187" t="str">
        <f t="shared" ca="1" si="37"/>
        <v/>
      </c>
    </row>
    <row r="162" spans="1:27" x14ac:dyDescent="0.25">
      <c r="A162" s="169"/>
      <c r="B162" s="169"/>
      <c r="C162" s="169"/>
      <c r="D162" s="167"/>
      <c r="E162" s="168"/>
      <c r="F162" s="169"/>
      <c r="G162" s="166"/>
      <c r="H162" s="218" t="str">
        <f t="shared" si="38"/>
        <v/>
      </c>
      <c r="I162" s="166"/>
      <c r="J162" s="220" t="str">
        <f t="shared" si="39"/>
        <v>cat</v>
      </c>
      <c r="K162" s="169"/>
      <c r="L162" s="169"/>
      <c r="M162" s="169"/>
      <c r="N162" s="170"/>
      <c r="O162" s="183">
        <f t="shared" si="28"/>
        <v>0</v>
      </c>
      <c r="P162" s="187" t="e">
        <f t="shared" si="29"/>
        <v>#DIV/0!</v>
      </c>
      <c r="Q162" s="170"/>
      <c r="R162" s="187">
        <f t="shared" si="30"/>
        <v>0</v>
      </c>
      <c r="S162" s="187" t="e">
        <f t="shared" si="31"/>
        <v>#DIV/0!</v>
      </c>
      <c r="T162" s="183" t="e">
        <f t="shared" si="32"/>
        <v>#DIV/0!</v>
      </c>
      <c r="U162" s="176"/>
      <c r="V162" s="183">
        <f t="shared" si="33"/>
        <v>0</v>
      </c>
      <c r="W162" s="183" t="e">
        <f t="shared" si="34"/>
        <v>#DIV/0!</v>
      </c>
      <c r="X162" s="188" t="str">
        <f t="shared" si="40"/>
        <v/>
      </c>
      <c r="Y162" s="189" t="e">
        <f t="shared" si="35"/>
        <v>#DIV/0!</v>
      </c>
      <c r="Z162" s="187" t="str">
        <f t="shared" ca="1" si="36"/>
        <v/>
      </c>
      <c r="AA162" s="187" t="str">
        <f t="shared" ca="1" si="37"/>
        <v/>
      </c>
    </row>
    <row r="163" spans="1:27" x14ac:dyDescent="0.25">
      <c r="A163" s="169"/>
      <c r="B163" s="169"/>
      <c r="C163" s="169"/>
      <c r="D163" s="167"/>
      <c r="E163" s="168"/>
      <c r="F163" s="169"/>
      <c r="G163" s="166"/>
      <c r="H163" s="218" t="str">
        <f t="shared" si="38"/>
        <v/>
      </c>
      <c r="I163" s="166"/>
      <c r="J163" s="220" t="str">
        <f t="shared" si="39"/>
        <v>cat</v>
      </c>
      <c r="K163" s="169"/>
      <c r="L163" s="169"/>
      <c r="M163" s="169"/>
      <c r="N163" s="170"/>
      <c r="O163" s="183">
        <f t="shared" si="28"/>
        <v>0</v>
      </c>
      <c r="P163" s="187" t="e">
        <f t="shared" si="29"/>
        <v>#DIV/0!</v>
      </c>
      <c r="Q163" s="170"/>
      <c r="R163" s="187">
        <f t="shared" si="30"/>
        <v>0</v>
      </c>
      <c r="S163" s="187" t="e">
        <f t="shared" si="31"/>
        <v>#DIV/0!</v>
      </c>
      <c r="T163" s="183" t="e">
        <f t="shared" si="32"/>
        <v>#DIV/0!</v>
      </c>
      <c r="U163" s="176"/>
      <c r="V163" s="183">
        <f t="shared" si="33"/>
        <v>0</v>
      </c>
      <c r="W163" s="183" t="e">
        <f t="shared" si="34"/>
        <v>#DIV/0!</v>
      </c>
      <c r="X163" s="188" t="str">
        <f t="shared" si="40"/>
        <v/>
      </c>
      <c r="Y163" s="189" t="e">
        <f t="shared" si="35"/>
        <v>#DIV/0!</v>
      </c>
      <c r="Z163" s="187" t="str">
        <f t="shared" ca="1" si="36"/>
        <v/>
      </c>
      <c r="AA163" s="187" t="str">
        <f t="shared" ca="1" si="37"/>
        <v/>
      </c>
    </row>
    <row r="164" spans="1:27" x14ac:dyDescent="0.25">
      <c r="A164" s="169"/>
      <c r="B164" s="169"/>
      <c r="C164" s="169"/>
      <c r="D164" s="167"/>
      <c r="E164" s="168"/>
      <c r="F164" s="169"/>
      <c r="G164" s="166"/>
      <c r="H164" s="218" t="str">
        <f t="shared" si="38"/>
        <v/>
      </c>
      <c r="I164" s="166"/>
      <c r="J164" s="220" t="str">
        <f t="shared" si="39"/>
        <v>cat</v>
      </c>
      <c r="K164" s="169"/>
      <c r="L164" s="169"/>
      <c r="M164" s="169"/>
      <c r="N164" s="170"/>
      <c r="O164" s="183">
        <f t="shared" si="28"/>
        <v>0</v>
      </c>
      <c r="P164" s="187" t="e">
        <f t="shared" si="29"/>
        <v>#DIV/0!</v>
      </c>
      <c r="Q164" s="170"/>
      <c r="R164" s="187">
        <f t="shared" si="30"/>
        <v>0</v>
      </c>
      <c r="S164" s="187" t="e">
        <f t="shared" si="31"/>
        <v>#DIV/0!</v>
      </c>
      <c r="T164" s="183" t="e">
        <f t="shared" si="32"/>
        <v>#DIV/0!</v>
      </c>
      <c r="U164" s="176"/>
      <c r="V164" s="183">
        <f t="shared" si="33"/>
        <v>0</v>
      </c>
      <c r="W164" s="183" t="e">
        <f t="shared" si="34"/>
        <v>#DIV/0!</v>
      </c>
      <c r="X164" s="188" t="str">
        <f t="shared" si="40"/>
        <v/>
      </c>
      <c r="Y164" s="189" t="e">
        <f t="shared" si="35"/>
        <v>#DIV/0!</v>
      </c>
      <c r="Z164" s="187" t="str">
        <f t="shared" ca="1" si="36"/>
        <v/>
      </c>
      <c r="AA164" s="187" t="str">
        <f t="shared" ca="1" si="37"/>
        <v/>
      </c>
    </row>
    <row r="165" spans="1:27" x14ac:dyDescent="0.25">
      <c r="A165" s="169"/>
      <c r="B165" s="169"/>
      <c r="C165" s="169"/>
      <c r="D165" s="167"/>
      <c r="E165" s="168"/>
      <c r="F165" s="169"/>
      <c r="G165" s="166"/>
      <c r="H165" s="218" t="str">
        <f t="shared" si="38"/>
        <v/>
      </c>
      <c r="I165" s="166"/>
      <c r="J165" s="220" t="str">
        <f t="shared" si="39"/>
        <v>cat</v>
      </c>
      <c r="K165" s="169"/>
      <c r="L165" s="169"/>
      <c r="M165" s="169"/>
      <c r="N165" s="170"/>
      <c r="O165" s="183">
        <f t="shared" si="28"/>
        <v>0</v>
      </c>
      <c r="P165" s="187" t="e">
        <f t="shared" si="29"/>
        <v>#DIV/0!</v>
      </c>
      <c r="Q165" s="170"/>
      <c r="R165" s="187">
        <f t="shared" si="30"/>
        <v>0</v>
      </c>
      <c r="S165" s="187" t="e">
        <f t="shared" si="31"/>
        <v>#DIV/0!</v>
      </c>
      <c r="T165" s="183" t="e">
        <f t="shared" si="32"/>
        <v>#DIV/0!</v>
      </c>
      <c r="U165" s="176"/>
      <c r="V165" s="183">
        <f t="shared" si="33"/>
        <v>0</v>
      </c>
      <c r="W165" s="183" t="e">
        <f t="shared" si="34"/>
        <v>#DIV/0!</v>
      </c>
      <c r="X165" s="188" t="str">
        <f t="shared" si="40"/>
        <v/>
      </c>
      <c r="Y165" s="189" t="e">
        <f t="shared" si="35"/>
        <v>#DIV/0!</v>
      </c>
      <c r="Z165" s="187" t="str">
        <f t="shared" ca="1" si="36"/>
        <v/>
      </c>
      <c r="AA165" s="187" t="str">
        <f t="shared" ca="1" si="37"/>
        <v/>
      </c>
    </row>
    <row r="166" spans="1:27" x14ac:dyDescent="0.25">
      <c r="A166" s="169"/>
      <c r="B166" s="169"/>
      <c r="C166" s="169"/>
      <c r="D166" s="167"/>
      <c r="E166" s="168"/>
      <c r="F166" s="169"/>
      <c r="G166" s="166"/>
      <c r="H166" s="218" t="str">
        <f t="shared" si="38"/>
        <v/>
      </c>
      <c r="I166" s="166"/>
      <c r="J166" s="220" t="str">
        <f t="shared" si="39"/>
        <v>cat</v>
      </c>
      <c r="K166" s="169"/>
      <c r="L166" s="169"/>
      <c r="M166" s="169"/>
      <c r="N166" s="170"/>
      <c r="O166" s="183">
        <f t="shared" si="28"/>
        <v>0</v>
      </c>
      <c r="P166" s="187" t="e">
        <f t="shared" si="29"/>
        <v>#DIV/0!</v>
      </c>
      <c r="Q166" s="170"/>
      <c r="R166" s="187">
        <f t="shared" si="30"/>
        <v>0</v>
      </c>
      <c r="S166" s="187" t="e">
        <f t="shared" si="31"/>
        <v>#DIV/0!</v>
      </c>
      <c r="T166" s="183" t="e">
        <f t="shared" si="32"/>
        <v>#DIV/0!</v>
      </c>
      <c r="U166" s="176"/>
      <c r="V166" s="183">
        <f t="shared" si="33"/>
        <v>0</v>
      </c>
      <c r="W166" s="183" t="e">
        <f t="shared" si="34"/>
        <v>#DIV/0!</v>
      </c>
      <c r="X166" s="188" t="str">
        <f t="shared" si="40"/>
        <v/>
      </c>
      <c r="Y166" s="189" t="e">
        <f t="shared" si="35"/>
        <v>#DIV/0!</v>
      </c>
      <c r="Z166" s="187" t="str">
        <f t="shared" ca="1" si="36"/>
        <v/>
      </c>
      <c r="AA166" s="187" t="str">
        <f t="shared" ca="1" si="37"/>
        <v/>
      </c>
    </row>
    <row r="167" spans="1:27" x14ac:dyDescent="0.25">
      <c r="A167" s="169"/>
      <c r="B167" s="169"/>
      <c r="C167" s="169"/>
      <c r="D167" s="167"/>
      <c r="E167" s="168"/>
      <c r="F167" s="169"/>
      <c r="G167" s="166"/>
      <c r="H167" s="218" t="str">
        <f t="shared" si="38"/>
        <v/>
      </c>
      <c r="I167" s="166"/>
      <c r="J167" s="220" t="str">
        <f t="shared" si="39"/>
        <v>cat</v>
      </c>
      <c r="K167" s="169"/>
      <c r="L167" s="169"/>
      <c r="M167" s="169"/>
      <c r="N167" s="170"/>
      <c r="O167" s="183">
        <f t="shared" si="28"/>
        <v>0</v>
      </c>
      <c r="P167" s="187" t="e">
        <f t="shared" si="29"/>
        <v>#DIV/0!</v>
      </c>
      <c r="Q167" s="170"/>
      <c r="R167" s="187">
        <f t="shared" si="30"/>
        <v>0</v>
      </c>
      <c r="S167" s="187" t="e">
        <f t="shared" si="31"/>
        <v>#DIV/0!</v>
      </c>
      <c r="T167" s="183" t="e">
        <f t="shared" si="32"/>
        <v>#DIV/0!</v>
      </c>
      <c r="U167" s="176"/>
      <c r="V167" s="183">
        <f t="shared" si="33"/>
        <v>0</v>
      </c>
      <c r="W167" s="183" t="e">
        <f t="shared" si="34"/>
        <v>#DIV/0!</v>
      </c>
      <c r="X167" s="188" t="str">
        <f t="shared" si="40"/>
        <v/>
      </c>
      <c r="Y167" s="189" t="e">
        <f t="shared" si="35"/>
        <v>#DIV/0!</v>
      </c>
      <c r="Z167" s="187" t="str">
        <f t="shared" ca="1" si="36"/>
        <v/>
      </c>
      <c r="AA167" s="187" t="str">
        <f t="shared" ca="1" si="37"/>
        <v/>
      </c>
    </row>
    <row r="168" spans="1:27" x14ac:dyDescent="0.25">
      <c r="A168" s="169"/>
      <c r="B168" s="169"/>
      <c r="C168" s="169"/>
      <c r="D168" s="167"/>
      <c r="E168" s="168"/>
      <c r="F168" s="169"/>
      <c r="G168" s="166"/>
      <c r="H168" s="218" t="str">
        <f t="shared" si="38"/>
        <v/>
      </c>
      <c r="I168" s="166"/>
      <c r="J168" s="220" t="str">
        <f t="shared" si="39"/>
        <v>cat</v>
      </c>
      <c r="K168" s="169"/>
      <c r="L168" s="169"/>
      <c r="M168" s="169"/>
      <c r="N168" s="170"/>
      <c r="O168" s="183">
        <f t="shared" si="28"/>
        <v>0</v>
      </c>
      <c r="P168" s="187" t="e">
        <f t="shared" si="29"/>
        <v>#DIV/0!</v>
      </c>
      <c r="Q168" s="170"/>
      <c r="R168" s="187">
        <f t="shared" si="30"/>
        <v>0</v>
      </c>
      <c r="S168" s="187" t="e">
        <f t="shared" si="31"/>
        <v>#DIV/0!</v>
      </c>
      <c r="T168" s="183" t="e">
        <f t="shared" si="32"/>
        <v>#DIV/0!</v>
      </c>
      <c r="U168" s="176"/>
      <c r="V168" s="183">
        <f t="shared" si="33"/>
        <v>0</v>
      </c>
      <c r="W168" s="183" t="e">
        <f t="shared" si="34"/>
        <v>#DIV/0!</v>
      </c>
      <c r="X168" s="188" t="str">
        <f t="shared" si="40"/>
        <v/>
      </c>
      <c r="Y168" s="189" t="e">
        <f t="shared" si="35"/>
        <v>#DIV/0!</v>
      </c>
      <c r="Z168" s="187" t="str">
        <f t="shared" ca="1" si="36"/>
        <v/>
      </c>
      <c r="AA168" s="187" t="str">
        <f t="shared" ca="1" si="37"/>
        <v/>
      </c>
    </row>
    <row r="169" spans="1:27" x14ac:dyDescent="0.25">
      <c r="A169" s="169"/>
      <c r="B169" s="169"/>
      <c r="C169" s="169"/>
      <c r="D169" s="167"/>
      <c r="E169" s="168"/>
      <c r="F169" s="169"/>
      <c r="G169" s="166"/>
      <c r="H169" s="218" t="str">
        <f t="shared" si="38"/>
        <v/>
      </c>
      <c r="I169" s="166"/>
      <c r="J169" s="220" t="str">
        <f t="shared" si="39"/>
        <v>cat</v>
      </c>
      <c r="K169" s="169"/>
      <c r="L169" s="169"/>
      <c r="M169" s="169"/>
      <c r="N169" s="170"/>
      <c r="O169" s="183">
        <f t="shared" si="28"/>
        <v>0</v>
      </c>
      <c r="P169" s="187" t="e">
        <f t="shared" si="29"/>
        <v>#DIV/0!</v>
      </c>
      <c r="Q169" s="170"/>
      <c r="R169" s="187">
        <f t="shared" si="30"/>
        <v>0</v>
      </c>
      <c r="S169" s="187" t="e">
        <f t="shared" si="31"/>
        <v>#DIV/0!</v>
      </c>
      <c r="T169" s="183" t="e">
        <f t="shared" si="32"/>
        <v>#DIV/0!</v>
      </c>
      <c r="U169" s="176"/>
      <c r="V169" s="183">
        <f t="shared" si="33"/>
        <v>0</v>
      </c>
      <c r="W169" s="183" t="e">
        <f t="shared" si="34"/>
        <v>#DIV/0!</v>
      </c>
      <c r="X169" s="188" t="str">
        <f t="shared" si="40"/>
        <v/>
      </c>
      <c r="Y169" s="189" t="e">
        <f t="shared" si="35"/>
        <v>#DIV/0!</v>
      </c>
      <c r="Z169" s="187" t="str">
        <f t="shared" ca="1" si="36"/>
        <v/>
      </c>
      <c r="AA169" s="187" t="str">
        <f t="shared" ca="1" si="37"/>
        <v/>
      </c>
    </row>
    <row r="170" spans="1:27" x14ac:dyDescent="0.25">
      <c r="A170" s="169"/>
      <c r="B170" s="169"/>
      <c r="C170" s="169"/>
      <c r="D170" s="167"/>
      <c r="E170" s="168"/>
      <c r="F170" s="169"/>
      <c r="G170" s="166"/>
      <c r="H170" s="218" t="str">
        <f t="shared" si="38"/>
        <v/>
      </c>
      <c r="I170" s="166"/>
      <c r="J170" s="220" t="str">
        <f t="shared" si="39"/>
        <v>cat</v>
      </c>
      <c r="K170" s="169"/>
      <c r="L170" s="169"/>
      <c r="M170" s="169"/>
      <c r="N170" s="170"/>
      <c r="O170" s="183">
        <f t="shared" si="28"/>
        <v>0</v>
      </c>
      <c r="P170" s="187" t="e">
        <f t="shared" si="29"/>
        <v>#DIV/0!</v>
      </c>
      <c r="Q170" s="170"/>
      <c r="R170" s="187">
        <f t="shared" si="30"/>
        <v>0</v>
      </c>
      <c r="S170" s="187" t="e">
        <f t="shared" si="31"/>
        <v>#DIV/0!</v>
      </c>
      <c r="T170" s="183" t="e">
        <f t="shared" si="32"/>
        <v>#DIV/0!</v>
      </c>
      <c r="U170" s="176"/>
      <c r="V170" s="183">
        <f t="shared" si="33"/>
        <v>0</v>
      </c>
      <c r="W170" s="183" t="e">
        <f t="shared" si="34"/>
        <v>#DIV/0!</v>
      </c>
      <c r="X170" s="188" t="str">
        <f t="shared" si="40"/>
        <v/>
      </c>
      <c r="Y170" s="189" t="e">
        <f t="shared" si="35"/>
        <v>#DIV/0!</v>
      </c>
      <c r="Z170" s="187" t="str">
        <f t="shared" ca="1" si="36"/>
        <v/>
      </c>
      <c r="AA170" s="187" t="str">
        <f t="shared" ca="1" si="37"/>
        <v/>
      </c>
    </row>
    <row r="171" spans="1:27" x14ac:dyDescent="0.25">
      <c r="A171" s="169"/>
      <c r="B171" s="169"/>
      <c r="C171" s="169"/>
      <c r="D171" s="167"/>
      <c r="E171" s="168"/>
      <c r="F171" s="169"/>
      <c r="G171" s="166"/>
      <c r="H171" s="218" t="str">
        <f t="shared" si="38"/>
        <v/>
      </c>
      <c r="I171" s="166"/>
      <c r="J171" s="220" t="str">
        <f t="shared" si="39"/>
        <v>cat</v>
      </c>
      <c r="K171" s="169"/>
      <c r="L171" s="169"/>
      <c r="M171" s="169"/>
      <c r="N171" s="170"/>
      <c r="O171" s="183">
        <f t="shared" si="28"/>
        <v>0</v>
      </c>
      <c r="P171" s="187" t="e">
        <f t="shared" si="29"/>
        <v>#DIV/0!</v>
      </c>
      <c r="Q171" s="170"/>
      <c r="R171" s="187">
        <f t="shared" si="30"/>
        <v>0</v>
      </c>
      <c r="S171" s="187" t="e">
        <f t="shared" si="31"/>
        <v>#DIV/0!</v>
      </c>
      <c r="T171" s="183" t="e">
        <f t="shared" si="32"/>
        <v>#DIV/0!</v>
      </c>
      <c r="U171" s="176"/>
      <c r="V171" s="183">
        <f t="shared" si="33"/>
        <v>0</v>
      </c>
      <c r="W171" s="183" t="e">
        <f t="shared" si="34"/>
        <v>#DIV/0!</v>
      </c>
      <c r="X171" s="188" t="str">
        <f t="shared" si="40"/>
        <v/>
      </c>
      <c r="Y171" s="189" t="e">
        <f t="shared" si="35"/>
        <v>#DIV/0!</v>
      </c>
      <c r="Z171" s="187" t="str">
        <f t="shared" ca="1" si="36"/>
        <v/>
      </c>
      <c r="AA171" s="187" t="str">
        <f t="shared" ca="1" si="37"/>
        <v/>
      </c>
    </row>
    <row r="172" spans="1:27" x14ac:dyDescent="0.25">
      <c r="A172" s="169"/>
      <c r="B172" s="169"/>
      <c r="C172" s="169"/>
      <c r="D172" s="167"/>
      <c r="E172" s="168"/>
      <c r="F172" s="169"/>
      <c r="G172" s="166"/>
      <c r="H172" s="218" t="str">
        <f t="shared" si="38"/>
        <v/>
      </c>
      <c r="I172" s="166"/>
      <c r="J172" s="220" t="str">
        <f t="shared" si="39"/>
        <v>cat</v>
      </c>
      <c r="K172" s="169"/>
      <c r="L172" s="169"/>
      <c r="M172" s="169"/>
      <c r="N172" s="170"/>
      <c r="O172" s="183">
        <f t="shared" si="28"/>
        <v>0</v>
      </c>
      <c r="P172" s="187" t="e">
        <f t="shared" si="29"/>
        <v>#DIV/0!</v>
      </c>
      <c r="Q172" s="170"/>
      <c r="R172" s="187">
        <f t="shared" si="30"/>
        <v>0</v>
      </c>
      <c r="S172" s="187" t="e">
        <f t="shared" si="31"/>
        <v>#DIV/0!</v>
      </c>
      <c r="T172" s="183" t="e">
        <f t="shared" si="32"/>
        <v>#DIV/0!</v>
      </c>
      <c r="U172" s="176"/>
      <c r="V172" s="183">
        <f t="shared" si="33"/>
        <v>0</v>
      </c>
      <c r="W172" s="183" t="e">
        <f t="shared" si="34"/>
        <v>#DIV/0!</v>
      </c>
      <c r="X172" s="188" t="str">
        <f t="shared" si="40"/>
        <v/>
      </c>
      <c r="Y172" s="189" t="e">
        <f t="shared" si="35"/>
        <v>#DIV/0!</v>
      </c>
      <c r="Z172" s="187" t="str">
        <f t="shared" ca="1" si="36"/>
        <v/>
      </c>
      <c r="AA172" s="187" t="str">
        <f t="shared" ca="1" si="37"/>
        <v/>
      </c>
    </row>
    <row r="173" spans="1:27" x14ac:dyDescent="0.25">
      <c r="A173" s="169"/>
      <c r="B173" s="169"/>
      <c r="C173" s="169"/>
      <c r="D173" s="167"/>
      <c r="E173" s="168"/>
      <c r="F173" s="169"/>
      <c r="G173" s="166"/>
      <c r="H173" s="218" t="str">
        <f t="shared" si="38"/>
        <v/>
      </c>
      <c r="I173" s="166"/>
      <c r="J173" s="220" t="str">
        <f t="shared" si="39"/>
        <v>cat</v>
      </c>
      <c r="K173" s="169"/>
      <c r="L173" s="169"/>
      <c r="M173" s="169"/>
      <c r="N173" s="170"/>
      <c r="O173" s="183">
        <f t="shared" si="28"/>
        <v>0</v>
      </c>
      <c r="P173" s="187" t="e">
        <f t="shared" si="29"/>
        <v>#DIV/0!</v>
      </c>
      <c r="Q173" s="170"/>
      <c r="R173" s="187">
        <f t="shared" si="30"/>
        <v>0</v>
      </c>
      <c r="S173" s="187" t="e">
        <f t="shared" si="31"/>
        <v>#DIV/0!</v>
      </c>
      <c r="T173" s="183" t="e">
        <f t="shared" si="32"/>
        <v>#DIV/0!</v>
      </c>
      <c r="U173" s="176"/>
      <c r="V173" s="183">
        <f t="shared" si="33"/>
        <v>0</v>
      </c>
      <c r="W173" s="183" t="e">
        <f t="shared" si="34"/>
        <v>#DIV/0!</v>
      </c>
      <c r="X173" s="188" t="str">
        <f t="shared" si="40"/>
        <v/>
      </c>
      <c r="Y173" s="189" t="e">
        <f t="shared" si="35"/>
        <v>#DIV/0!</v>
      </c>
      <c r="Z173" s="187" t="str">
        <f t="shared" ca="1" si="36"/>
        <v/>
      </c>
      <c r="AA173" s="187" t="str">
        <f t="shared" ca="1" si="37"/>
        <v/>
      </c>
    </row>
    <row r="174" spans="1:27" x14ac:dyDescent="0.25">
      <c r="A174" s="169"/>
      <c r="B174" s="169"/>
      <c r="C174" s="169"/>
      <c r="D174" s="167"/>
      <c r="E174" s="168"/>
      <c r="F174" s="169"/>
      <c r="G174" s="166"/>
      <c r="H174" s="218" t="str">
        <f t="shared" si="38"/>
        <v/>
      </c>
      <c r="I174" s="166"/>
      <c r="J174" s="220" t="str">
        <f t="shared" si="39"/>
        <v>cat</v>
      </c>
      <c r="K174" s="169"/>
      <c r="L174" s="169"/>
      <c r="M174" s="169"/>
      <c r="N174" s="170"/>
      <c r="O174" s="183">
        <f t="shared" si="28"/>
        <v>0</v>
      </c>
      <c r="P174" s="187" t="e">
        <f t="shared" si="29"/>
        <v>#DIV/0!</v>
      </c>
      <c r="Q174" s="170"/>
      <c r="R174" s="187">
        <f t="shared" si="30"/>
        <v>0</v>
      </c>
      <c r="S174" s="187" t="e">
        <f t="shared" si="31"/>
        <v>#DIV/0!</v>
      </c>
      <c r="T174" s="183" t="e">
        <f t="shared" si="32"/>
        <v>#DIV/0!</v>
      </c>
      <c r="U174" s="176"/>
      <c r="V174" s="183">
        <f t="shared" si="33"/>
        <v>0</v>
      </c>
      <c r="W174" s="183" t="e">
        <f t="shared" si="34"/>
        <v>#DIV/0!</v>
      </c>
      <c r="X174" s="188" t="str">
        <f t="shared" si="40"/>
        <v/>
      </c>
      <c r="Y174" s="189" t="e">
        <f t="shared" si="35"/>
        <v>#DIV/0!</v>
      </c>
      <c r="Z174" s="187" t="str">
        <f t="shared" ca="1" si="36"/>
        <v/>
      </c>
      <c r="AA174" s="187" t="str">
        <f t="shared" ca="1" si="37"/>
        <v/>
      </c>
    </row>
    <row r="175" spans="1:27" x14ac:dyDescent="0.25">
      <c r="A175" s="169"/>
      <c r="B175" s="169"/>
      <c r="C175" s="169"/>
      <c r="D175" s="167"/>
      <c r="E175" s="168"/>
      <c r="F175" s="169"/>
      <c r="G175" s="166"/>
      <c r="H175" s="218" t="str">
        <f t="shared" si="38"/>
        <v/>
      </c>
      <c r="I175" s="166"/>
      <c r="J175" s="220" t="str">
        <f t="shared" si="39"/>
        <v>cat</v>
      </c>
      <c r="K175" s="169"/>
      <c r="L175" s="169"/>
      <c r="M175" s="169"/>
      <c r="N175" s="170"/>
      <c r="O175" s="183">
        <f t="shared" si="28"/>
        <v>0</v>
      </c>
      <c r="P175" s="187" t="e">
        <f t="shared" si="29"/>
        <v>#DIV/0!</v>
      </c>
      <c r="Q175" s="170"/>
      <c r="R175" s="187">
        <f t="shared" si="30"/>
        <v>0</v>
      </c>
      <c r="S175" s="187" t="e">
        <f t="shared" si="31"/>
        <v>#DIV/0!</v>
      </c>
      <c r="T175" s="183" t="e">
        <f t="shared" si="32"/>
        <v>#DIV/0!</v>
      </c>
      <c r="U175" s="176"/>
      <c r="V175" s="183">
        <f t="shared" si="33"/>
        <v>0</v>
      </c>
      <c r="W175" s="183" t="e">
        <f t="shared" si="34"/>
        <v>#DIV/0!</v>
      </c>
      <c r="X175" s="188" t="str">
        <f t="shared" si="40"/>
        <v/>
      </c>
      <c r="Y175" s="189" t="e">
        <f t="shared" si="35"/>
        <v>#DIV/0!</v>
      </c>
      <c r="Z175" s="187" t="str">
        <f t="shared" ca="1" si="36"/>
        <v/>
      </c>
      <c r="AA175" s="187" t="str">
        <f t="shared" ca="1" si="37"/>
        <v/>
      </c>
    </row>
    <row r="176" spans="1:27" x14ac:dyDescent="0.25">
      <c r="A176" s="169"/>
      <c r="B176" s="169"/>
      <c r="C176" s="169"/>
      <c r="D176" s="167"/>
      <c r="E176" s="168"/>
      <c r="F176" s="169"/>
      <c r="G176" s="166"/>
      <c r="H176" s="218" t="str">
        <f t="shared" si="38"/>
        <v/>
      </c>
      <c r="I176" s="166"/>
      <c r="J176" s="220" t="str">
        <f t="shared" si="39"/>
        <v>cat</v>
      </c>
      <c r="K176" s="169"/>
      <c r="L176" s="169"/>
      <c r="M176" s="169"/>
      <c r="N176" s="170"/>
      <c r="O176" s="183">
        <f t="shared" si="28"/>
        <v>0</v>
      </c>
      <c r="P176" s="187" t="e">
        <f t="shared" si="29"/>
        <v>#DIV/0!</v>
      </c>
      <c r="Q176" s="170"/>
      <c r="R176" s="187">
        <f t="shared" si="30"/>
        <v>0</v>
      </c>
      <c r="S176" s="187" t="e">
        <f t="shared" si="31"/>
        <v>#DIV/0!</v>
      </c>
      <c r="T176" s="183" t="e">
        <f t="shared" si="32"/>
        <v>#DIV/0!</v>
      </c>
      <c r="U176" s="176"/>
      <c r="V176" s="183">
        <f t="shared" si="33"/>
        <v>0</v>
      </c>
      <c r="W176" s="183" t="e">
        <f t="shared" si="34"/>
        <v>#DIV/0!</v>
      </c>
      <c r="X176" s="188" t="str">
        <f t="shared" si="40"/>
        <v/>
      </c>
      <c r="Y176" s="189" t="e">
        <f t="shared" si="35"/>
        <v>#DIV/0!</v>
      </c>
      <c r="Z176" s="187" t="str">
        <f t="shared" ca="1" si="36"/>
        <v/>
      </c>
      <c r="AA176" s="187" t="str">
        <f t="shared" ca="1" si="37"/>
        <v/>
      </c>
    </row>
    <row r="177" spans="1:27" x14ac:dyDescent="0.25">
      <c r="A177" s="169"/>
      <c r="B177" s="169"/>
      <c r="C177" s="169"/>
      <c r="D177" s="167"/>
      <c r="E177" s="168"/>
      <c r="F177" s="169"/>
      <c r="G177" s="166"/>
      <c r="H177" s="218" t="str">
        <f t="shared" si="38"/>
        <v/>
      </c>
      <c r="I177" s="166"/>
      <c r="J177" s="220" t="str">
        <f t="shared" si="39"/>
        <v>cat</v>
      </c>
      <c r="K177" s="169"/>
      <c r="L177" s="169"/>
      <c r="M177" s="169"/>
      <c r="N177" s="170"/>
      <c r="O177" s="183">
        <f t="shared" si="28"/>
        <v>0</v>
      </c>
      <c r="P177" s="187" t="e">
        <f t="shared" si="29"/>
        <v>#DIV/0!</v>
      </c>
      <c r="Q177" s="170"/>
      <c r="R177" s="187">
        <f t="shared" si="30"/>
        <v>0</v>
      </c>
      <c r="S177" s="187" t="e">
        <f t="shared" si="31"/>
        <v>#DIV/0!</v>
      </c>
      <c r="T177" s="183" t="e">
        <f t="shared" si="32"/>
        <v>#DIV/0!</v>
      </c>
      <c r="U177" s="176"/>
      <c r="V177" s="183">
        <f t="shared" si="33"/>
        <v>0</v>
      </c>
      <c r="W177" s="183" t="e">
        <f t="shared" si="34"/>
        <v>#DIV/0!</v>
      </c>
      <c r="X177" s="188" t="str">
        <f t="shared" si="40"/>
        <v/>
      </c>
      <c r="Y177" s="189" t="e">
        <f t="shared" si="35"/>
        <v>#DIV/0!</v>
      </c>
      <c r="Z177" s="187" t="str">
        <f t="shared" ca="1" si="36"/>
        <v/>
      </c>
      <c r="AA177" s="187" t="str">
        <f t="shared" ca="1" si="37"/>
        <v/>
      </c>
    </row>
    <row r="178" spans="1:27" x14ac:dyDescent="0.25">
      <c r="A178" s="169"/>
      <c r="B178" s="169"/>
      <c r="C178" s="169"/>
      <c r="D178" s="167"/>
      <c r="E178" s="168"/>
      <c r="F178" s="169"/>
      <c r="G178" s="166"/>
      <c r="H178" s="218" t="str">
        <f t="shared" si="38"/>
        <v/>
      </c>
      <c r="I178" s="166"/>
      <c r="J178" s="220" t="str">
        <f t="shared" si="39"/>
        <v>cat</v>
      </c>
      <c r="K178" s="169"/>
      <c r="L178" s="169"/>
      <c r="M178" s="169"/>
      <c r="N178" s="170"/>
      <c r="O178" s="183">
        <f t="shared" si="28"/>
        <v>0</v>
      </c>
      <c r="P178" s="187" t="e">
        <f t="shared" si="29"/>
        <v>#DIV/0!</v>
      </c>
      <c r="Q178" s="170"/>
      <c r="R178" s="187">
        <f t="shared" si="30"/>
        <v>0</v>
      </c>
      <c r="S178" s="187" t="e">
        <f t="shared" si="31"/>
        <v>#DIV/0!</v>
      </c>
      <c r="T178" s="183" t="e">
        <f t="shared" si="32"/>
        <v>#DIV/0!</v>
      </c>
      <c r="U178" s="176"/>
      <c r="V178" s="183">
        <f t="shared" si="33"/>
        <v>0</v>
      </c>
      <c r="W178" s="183" t="e">
        <f t="shared" si="34"/>
        <v>#DIV/0!</v>
      </c>
      <c r="X178" s="188" t="str">
        <f t="shared" si="40"/>
        <v/>
      </c>
      <c r="Y178" s="189" t="e">
        <f t="shared" si="35"/>
        <v>#DIV/0!</v>
      </c>
      <c r="Z178" s="187" t="str">
        <f t="shared" ca="1" si="36"/>
        <v/>
      </c>
      <c r="AA178" s="187" t="str">
        <f t="shared" ca="1" si="37"/>
        <v/>
      </c>
    </row>
    <row r="179" spans="1:27" x14ac:dyDescent="0.25">
      <c r="A179" s="169"/>
      <c r="B179" s="169"/>
      <c r="C179" s="169"/>
      <c r="D179" s="167"/>
      <c r="E179" s="168"/>
      <c r="F179" s="169"/>
      <c r="G179" s="166"/>
      <c r="H179" s="218" t="str">
        <f t="shared" si="38"/>
        <v/>
      </c>
      <c r="I179" s="166"/>
      <c r="J179" s="220" t="str">
        <f t="shared" si="39"/>
        <v>cat</v>
      </c>
      <c r="K179" s="169"/>
      <c r="L179" s="169"/>
      <c r="M179" s="169"/>
      <c r="N179" s="170"/>
      <c r="O179" s="183">
        <f t="shared" si="28"/>
        <v>0</v>
      </c>
      <c r="P179" s="187" t="e">
        <f t="shared" si="29"/>
        <v>#DIV/0!</v>
      </c>
      <c r="Q179" s="170"/>
      <c r="R179" s="187">
        <f t="shared" si="30"/>
        <v>0</v>
      </c>
      <c r="S179" s="187" t="e">
        <f t="shared" si="31"/>
        <v>#DIV/0!</v>
      </c>
      <c r="T179" s="183" t="e">
        <f t="shared" si="32"/>
        <v>#DIV/0!</v>
      </c>
      <c r="U179" s="176"/>
      <c r="V179" s="183">
        <f t="shared" si="33"/>
        <v>0</v>
      </c>
      <c r="W179" s="183" t="e">
        <f t="shared" si="34"/>
        <v>#DIV/0!</v>
      </c>
      <c r="X179" s="188" t="str">
        <f t="shared" si="40"/>
        <v/>
      </c>
      <c r="Y179" s="189" t="e">
        <f t="shared" si="35"/>
        <v>#DIV/0!</v>
      </c>
      <c r="Z179" s="187" t="str">
        <f t="shared" ca="1" si="36"/>
        <v/>
      </c>
      <c r="AA179" s="187" t="str">
        <f t="shared" ca="1" si="37"/>
        <v/>
      </c>
    </row>
    <row r="180" spans="1:27" x14ac:dyDescent="0.25">
      <c r="A180" s="169"/>
      <c r="B180" s="169"/>
      <c r="C180" s="169"/>
      <c r="D180" s="167"/>
      <c r="E180" s="168"/>
      <c r="F180" s="169"/>
      <c r="G180" s="166"/>
      <c r="H180" s="218" t="str">
        <f t="shared" si="38"/>
        <v/>
      </c>
      <c r="I180" s="166"/>
      <c r="J180" s="220" t="str">
        <f t="shared" si="39"/>
        <v>cat</v>
      </c>
      <c r="K180" s="169"/>
      <c r="L180" s="169"/>
      <c r="M180" s="169"/>
      <c r="N180" s="170"/>
      <c r="O180" s="183">
        <f t="shared" si="28"/>
        <v>0</v>
      </c>
      <c r="P180" s="187" t="e">
        <f t="shared" si="29"/>
        <v>#DIV/0!</v>
      </c>
      <c r="Q180" s="170"/>
      <c r="R180" s="187">
        <f t="shared" si="30"/>
        <v>0</v>
      </c>
      <c r="S180" s="187" t="e">
        <f t="shared" si="31"/>
        <v>#DIV/0!</v>
      </c>
      <c r="T180" s="183" t="e">
        <f t="shared" si="32"/>
        <v>#DIV/0!</v>
      </c>
      <c r="U180" s="176"/>
      <c r="V180" s="183">
        <f t="shared" si="33"/>
        <v>0</v>
      </c>
      <c r="W180" s="183" t="e">
        <f t="shared" si="34"/>
        <v>#DIV/0!</v>
      </c>
      <c r="X180" s="188" t="str">
        <f t="shared" si="40"/>
        <v/>
      </c>
      <c r="Y180" s="189" t="e">
        <f t="shared" si="35"/>
        <v>#DIV/0!</v>
      </c>
      <c r="Z180" s="187" t="str">
        <f t="shared" ca="1" si="36"/>
        <v/>
      </c>
      <c r="AA180" s="187" t="str">
        <f t="shared" ca="1" si="37"/>
        <v/>
      </c>
    </row>
    <row r="181" spans="1:27" x14ac:dyDescent="0.25">
      <c r="A181" s="169"/>
      <c r="B181" s="169"/>
      <c r="C181" s="169"/>
      <c r="D181" s="167"/>
      <c r="E181" s="168"/>
      <c r="F181" s="169"/>
      <c r="G181" s="166"/>
      <c r="H181" s="218" t="str">
        <f t="shared" si="38"/>
        <v/>
      </c>
      <c r="I181" s="166"/>
      <c r="J181" s="220" t="str">
        <f t="shared" si="39"/>
        <v>cat</v>
      </c>
      <c r="K181" s="169"/>
      <c r="L181" s="169"/>
      <c r="M181" s="169"/>
      <c r="N181" s="170"/>
      <c r="O181" s="183">
        <f t="shared" si="28"/>
        <v>0</v>
      </c>
      <c r="P181" s="187" t="e">
        <f t="shared" si="29"/>
        <v>#DIV/0!</v>
      </c>
      <c r="Q181" s="170"/>
      <c r="R181" s="187">
        <f t="shared" si="30"/>
        <v>0</v>
      </c>
      <c r="S181" s="187" t="e">
        <f t="shared" si="31"/>
        <v>#DIV/0!</v>
      </c>
      <c r="T181" s="183" t="e">
        <f t="shared" si="32"/>
        <v>#DIV/0!</v>
      </c>
      <c r="U181" s="176"/>
      <c r="V181" s="183">
        <f t="shared" si="33"/>
        <v>0</v>
      </c>
      <c r="W181" s="183" t="e">
        <f t="shared" si="34"/>
        <v>#DIV/0!</v>
      </c>
      <c r="X181" s="188" t="str">
        <f t="shared" si="40"/>
        <v/>
      </c>
      <c r="Y181" s="189" t="e">
        <f t="shared" si="35"/>
        <v>#DIV/0!</v>
      </c>
      <c r="Z181" s="187" t="str">
        <f t="shared" ca="1" si="36"/>
        <v/>
      </c>
      <c r="AA181" s="187" t="str">
        <f t="shared" ca="1" si="37"/>
        <v/>
      </c>
    </row>
    <row r="182" spans="1:27" x14ac:dyDescent="0.25">
      <c r="A182" s="169"/>
      <c r="B182" s="169"/>
      <c r="C182" s="169"/>
      <c r="D182" s="167"/>
      <c r="E182" s="168"/>
      <c r="F182" s="169"/>
      <c r="G182" s="166"/>
      <c r="H182" s="218" t="str">
        <f t="shared" si="38"/>
        <v/>
      </c>
      <c r="I182" s="166"/>
      <c r="J182" s="220" t="str">
        <f t="shared" si="39"/>
        <v>cat</v>
      </c>
      <c r="K182" s="169"/>
      <c r="L182" s="169"/>
      <c r="M182" s="169"/>
      <c r="N182" s="170"/>
      <c r="O182" s="183">
        <f t="shared" si="28"/>
        <v>0</v>
      </c>
      <c r="P182" s="187" t="e">
        <f t="shared" si="29"/>
        <v>#DIV/0!</v>
      </c>
      <c r="Q182" s="170"/>
      <c r="R182" s="187">
        <f t="shared" si="30"/>
        <v>0</v>
      </c>
      <c r="S182" s="187" t="e">
        <f t="shared" si="31"/>
        <v>#DIV/0!</v>
      </c>
      <c r="T182" s="183" t="e">
        <f t="shared" si="32"/>
        <v>#DIV/0!</v>
      </c>
      <c r="U182" s="176"/>
      <c r="V182" s="183">
        <f t="shared" si="33"/>
        <v>0</v>
      </c>
      <c r="W182" s="183" t="e">
        <f t="shared" si="34"/>
        <v>#DIV/0!</v>
      </c>
      <c r="X182" s="188" t="str">
        <f t="shared" si="40"/>
        <v/>
      </c>
      <c r="Y182" s="189" t="e">
        <f t="shared" si="35"/>
        <v>#DIV/0!</v>
      </c>
      <c r="Z182" s="187" t="str">
        <f t="shared" ca="1" si="36"/>
        <v/>
      </c>
      <c r="AA182" s="187" t="str">
        <f t="shared" ca="1" si="37"/>
        <v/>
      </c>
    </row>
    <row r="183" spans="1:27" x14ac:dyDescent="0.25">
      <c r="A183" s="169"/>
      <c r="B183" s="169"/>
      <c r="C183" s="169"/>
      <c r="D183" s="167"/>
      <c r="E183" s="168"/>
      <c r="F183" s="169"/>
      <c r="G183" s="166"/>
      <c r="H183" s="218" t="str">
        <f t="shared" si="38"/>
        <v/>
      </c>
      <c r="I183" s="166"/>
      <c r="J183" s="220" t="str">
        <f t="shared" si="39"/>
        <v>cat</v>
      </c>
      <c r="K183" s="169"/>
      <c r="L183" s="169"/>
      <c r="M183" s="169"/>
      <c r="N183" s="170"/>
      <c r="O183" s="183">
        <f t="shared" si="28"/>
        <v>0</v>
      </c>
      <c r="P183" s="187" t="e">
        <f t="shared" si="29"/>
        <v>#DIV/0!</v>
      </c>
      <c r="Q183" s="170"/>
      <c r="R183" s="187">
        <f t="shared" si="30"/>
        <v>0</v>
      </c>
      <c r="S183" s="187" t="e">
        <f t="shared" si="31"/>
        <v>#DIV/0!</v>
      </c>
      <c r="T183" s="183" t="e">
        <f t="shared" si="32"/>
        <v>#DIV/0!</v>
      </c>
      <c r="U183" s="176"/>
      <c r="V183" s="183">
        <f t="shared" si="33"/>
        <v>0</v>
      </c>
      <c r="W183" s="183" t="e">
        <f t="shared" si="34"/>
        <v>#DIV/0!</v>
      </c>
      <c r="X183" s="188" t="str">
        <f t="shared" si="40"/>
        <v/>
      </c>
      <c r="Y183" s="189" t="e">
        <f t="shared" si="35"/>
        <v>#DIV/0!</v>
      </c>
      <c r="Z183" s="187" t="str">
        <f t="shared" ca="1" si="36"/>
        <v/>
      </c>
      <c r="AA183" s="187" t="str">
        <f t="shared" ca="1" si="37"/>
        <v/>
      </c>
    </row>
    <row r="184" spans="1:27" x14ac:dyDescent="0.25">
      <c r="A184" s="169"/>
      <c r="B184" s="169"/>
      <c r="C184" s="169"/>
      <c r="D184" s="167"/>
      <c r="E184" s="168"/>
      <c r="F184" s="169"/>
      <c r="G184" s="166"/>
      <c r="H184" s="218" t="str">
        <f t="shared" si="38"/>
        <v/>
      </c>
      <c r="I184" s="166"/>
      <c r="J184" s="220" t="str">
        <f t="shared" si="39"/>
        <v>cat</v>
      </c>
      <c r="K184" s="169"/>
      <c r="L184" s="169"/>
      <c r="M184" s="169"/>
      <c r="N184" s="170"/>
      <c r="O184" s="183">
        <f t="shared" si="28"/>
        <v>0</v>
      </c>
      <c r="P184" s="187" t="e">
        <f t="shared" si="29"/>
        <v>#DIV/0!</v>
      </c>
      <c r="Q184" s="170"/>
      <c r="R184" s="187">
        <f t="shared" si="30"/>
        <v>0</v>
      </c>
      <c r="S184" s="187" t="e">
        <f t="shared" si="31"/>
        <v>#DIV/0!</v>
      </c>
      <c r="T184" s="183" t="e">
        <f t="shared" si="32"/>
        <v>#DIV/0!</v>
      </c>
      <c r="U184" s="176"/>
      <c r="V184" s="183">
        <f t="shared" si="33"/>
        <v>0</v>
      </c>
      <c r="W184" s="183" t="e">
        <f t="shared" si="34"/>
        <v>#DIV/0!</v>
      </c>
      <c r="X184" s="188" t="str">
        <f t="shared" si="40"/>
        <v/>
      </c>
      <c r="Y184" s="189" t="e">
        <f t="shared" si="35"/>
        <v>#DIV/0!</v>
      </c>
      <c r="Z184" s="187" t="str">
        <f t="shared" ca="1" si="36"/>
        <v/>
      </c>
      <c r="AA184" s="187" t="str">
        <f t="shared" ca="1" si="37"/>
        <v/>
      </c>
    </row>
    <row r="185" spans="1:27" x14ac:dyDescent="0.25">
      <c r="A185" s="169"/>
      <c r="B185" s="169"/>
      <c r="C185" s="169"/>
      <c r="D185" s="167"/>
      <c r="E185" s="168"/>
      <c r="F185" s="169"/>
      <c r="G185" s="166"/>
      <c r="H185" s="218" t="str">
        <f t="shared" si="38"/>
        <v/>
      </c>
      <c r="I185" s="166"/>
      <c r="J185" s="220" t="str">
        <f t="shared" si="39"/>
        <v>cat</v>
      </c>
      <c r="K185" s="169"/>
      <c r="L185" s="169"/>
      <c r="M185" s="169"/>
      <c r="N185" s="170"/>
      <c r="O185" s="183">
        <f t="shared" si="28"/>
        <v>0</v>
      </c>
      <c r="P185" s="187" t="e">
        <f t="shared" si="29"/>
        <v>#DIV/0!</v>
      </c>
      <c r="Q185" s="170"/>
      <c r="R185" s="187">
        <f t="shared" si="30"/>
        <v>0</v>
      </c>
      <c r="S185" s="187" t="e">
        <f t="shared" si="31"/>
        <v>#DIV/0!</v>
      </c>
      <c r="T185" s="183" t="e">
        <f t="shared" si="32"/>
        <v>#DIV/0!</v>
      </c>
      <c r="U185" s="176"/>
      <c r="V185" s="183">
        <f t="shared" si="33"/>
        <v>0</v>
      </c>
      <c r="W185" s="183" t="e">
        <f t="shared" si="34"/>
        <v>#DIV/0!</v>
      </c>
      <c r="X185" s="188" t="str">
        <f t="shared" si="40"/>
        <v/>
      </c>
      <c r="Y185" s="189" t="e">
        <f t="shared" si="35"/>
        <v>#DIV/0!</v>
      </c>
      <c r="Z185" s="187" t="str">
        <f t="shared" ca="1" si="36"/>
        <v/>
      </c>
      <c r="AA185" s="187" t="str">
        <f t="shared" ca="1" si="37"/>
        <v/>
      </c>
    </row>
    <row r="186" spans="1:27" x14ac:dyDescent="0.25">
      <c r="A186" s="169"/>
      <c r="B186" s="169"/>
      <c r="C186" s="169"/>
      <c r="D186" s="167"/>
      <c r="E186" s="168"/>
      <c r="F186" s="169"/>
      <c r="G186" s="166"/>
      <c r="H186" s="218" t="str">
        <f t="shared" si="38"/>
        <v/>
      </c>
      <c r="I186" s="166"/>
      <c r="J186" s="220" t="str">
        <f t="shared" si="39"/>
        <v>cat</v>
      </c>
      <c r="K186" s="169"/>
      <c r="L186" s="169"/>
      <c r="M186" s="169"/>
      <c r="N186" s="170"/>
      <c r="O186" s="183">
        <f t="shared" si="28"/>
        <v>0</v>
      </c>
      <c r="P186" s="187" t="e">
        <f t="shared" si="29"/>
        <v>#DIV/0!</v>
      </c>
      <c r="Q186" s="170"/>
      <c r="R186" s="187">
        <f t="shared" si="30"/>
        <v>0</v>
      </c>
      <c r="S186" s="187" t="e">
        <f t="shared" si="31"/>
        <v>#DIV/0!</v>
      </c>
      <c r="T186" s="183" t="e">
        <f t="shared" si="32"/>
        <v>#DIV/0!</v>
      </c>
      <c r="U186" s="176"/>
      <c r="V186" s="183">
        <f t="shared" si="33"/>
        <v>0</v>
      </c>
      <c r="W186" s="183" t="e">
        <f t="shared" si="34"/>
        <v>#DIV/0!</v>
      </c>
      <c r="X186" s="188" t="str">
        <f t="shared" si="40"/>
        <v/>
      </c>
      <c r="Y186" s="189" t="e">
        <f t="shared" si="35"/>
        <v>#DIV/0!</v>
      </c>
      <c r="Z186" s="187" t="str">
        <f t="shared" ca="1" si="36"/>
        <v/>
      </c>
      <c r="AA186" s="187" t="str">
        <f t="shared" ca="1" si="37"/>
        <v/>
      </c>
    </row>
    <row r="187" spans="1:27" x14ac:dyDescent="0.25">
      <c r="A187" s="169"/>
      <c r="B187" s="169"/>
      <c r="C187" s="169"/>
      <c r="D187" s="167"/>
      <c r="E187" s="168"/>
      <c r="F187" s="169"/>
      <c r="G187" s="166"/>
      <c r="H187" s="218" t="str">
        <f t="shared" si="38"/>
        <v/>
      </c>
      <c r="I187" s="166"/>
      <c r="J187" s="220" t="str">
        <f t="shared" si="39"/>
        <v>cat</v>
      </c>
      <c r="K187" s="169"/>
      <c r="L187" s="169"/>
      <c r="M187" s="169"/>
      <c r="N187" s="170"/>
      <c r="O187" s="183">
        <f t="shared" si="28"/>
        <v>0</v>
      </c>
      <c r="P187" s="187" t="e">
        <f t="shared" si="29"/>
        <v>#DIV/0!</v>
      </c>
      <c r="Q187" s="170"/>
      <c r="R187" s="187">
        <f t="shared" si="30"/>
        <v>0</v>
      </c>
      <c r="S187" s="187" t="e">
        <f t="shared" si="31"/>
        <v>#DIV/0!</v>
      </c>
      <c r="T187" s="183" t="e">
        <f t="shared" si="32"/>
        <v>#DIV/0!</v>
      </c>
      <c r="U187" s="176"/>
      <c r="V187" s="183">
        <f t="shared" si="33"/>
        <v>0</v>
      </c>
      <c r="W187" s="183" t="e">
        <f t="shared" si="34"/>
        <v>#DIV/0!</v>
      </c>
      <c r="X187" s="188" t="str">
        <f t="shared" si="40"/>
        <v/>
      </c>
      <c r="Y187" s="189" t="e">
        <f t="shared" si="35"/>
        <v>#DIV/0!</v>
      </c>
      <c r="Z187" s="187" t="str">
        <f t="shared" ca="1" si="36"/>
        <v/>
      </c>
      <c r="AA187" s="187" t="str">
        <f t="shared" ca="1" si="37"/>
        <v/>
      </c>
    </row>
    <row r="188" spans="1:27" x14ac:dyDescent="0.25">
      <c r="A188" s="169"/>
      <c r="B188" s="169"/>
      <c r="C188" s="169"/>
      <c r="D188" s="167"/>
      <c r="E188" s="168"/>
      <c r="F188" s="169"/>
      <c r="G188" s="166"/>
      <c r="H188" s="218" t="str">
        <f t="shared" si="38"/>
        <v/>
      </c>
      <c r="I188" s="166"/>
      <c r="J188" s="220" t="str">
        <f t="shared" si="39"/>
        <v>cat</v>
      </c>
      <c r="K188" s="169"/>
      <c r="L188" s="169"/>
      <c r="M188" s="169"/>
      <c r="N188" s="170"/>
      <c r="O188" s="183">
        <f t="shared" si="28"/>
        <v>0</v>
      </c>
      <c r="P188" s="187" t="e">
        <f t="shared" si="29"/>
        <v>#DIV/0!</v>
      </c>
      <c r="Q188" s="170"/>
      <c r="R188" s="187">
        <f t="shared" si="30"/>
        <v>0</v>
      </c>
      <c r="S188" s="187" t="e">
        <f t="shared" si="31"/>
        <v>#DIV/0!</v>
      </c>
      <c r="T188" s="183" t="e">
        <f t="shared" si="32"/>
        <v>#DIV/0!</v>
      </c>
      <c r="U188" s="176"/>
      <c r="V188" s="183">
        <f t="shared" si="33"/>
        <v>0</v>
      </c>
      <c r="W188" s="183" t="e">
        <f t="shared" si="34"/>
        <v>#DIV/0!</v>
      </c>
      <c r="X188" s="188" t="str">
        <f t="shared" si="40"/>
        <v/>
      </c>
      <c r="Y188" s="189" t="e">
        <f t="shared" si="35"/>
        <v>#DIV/0!</v>
      </c>
      <c r="Z188" s="187" t="str">
        <f t="shared" ca="1" si="36"/>
        <v/>
      </c>
      <c r="AA188" s="187" t="str">
        <f t="shared" ca="1" si="37"/>
        <v/>
      </c>
    </row>
    <row r="189" spans="1:27" x14ac:dyDescent="0.25">
      <c r="A189" s="169"/>
      <c r="B189" s="169"/>
      <c r="C189" s="169"/>
      <c r="D189" s="167"/>
      <c r="E189" s="168"/>
      <c r="F189" s="169"/>
      <c r="G189" s="166"/>
      <c r="H189" s="218" t="str">
        <f t="shared" si="38"/>
        <v/>
      </c>
      <c r="I189" s="166"/>
      <c r="J189" s="220" t="str">
        <f t="shared" si="39"/>
        <v>cat</v>
      </c>
      <c r="K189" s="169"/>
      <c r="L189" s="169"/>
      <c r="M189" s="169"/>
      <c r="N189" s="170"/>
      <c r="O189" s="183">
        <f t="shared" si="28"/>
        <v>0</v>
      </c>
      <c r="P189" s="187" t="e">
        <f t="shared" si="29"/>
        <v>#DIV/0!</v>
      </c>
      <c r="Q189" s="170"/>
      <c r="R189" s="187">
        <f t="shared" si="30"/>
        <v>0</v>
      </c>
      <c r="S189" s="187" t="e">
        <f t="shared" si="31"/>
        <v>#DIV/0!</v>
      </c>
      <c r="T189" s="183" t="e">
        <f t="shared" si="32"/>
        <v>#DIV/0!</v>
      </c>
      <c r="U189" s="176"/>
      <c r="V189" s="183">
        <f t="shared" si="33"/>
        <v>0</v>
      </c>
      <c r="W189" s="183" t="e">
        <f t="shared" si="34"/>
        <v>#DIV/0!</v>
      </c>
      <c r="X189" s="188" t="str">
        <f t="shared" si="40"/>
        <v/>
      </c>
      <c r="Y189" s="189" t="e">
        <f t="shared" si="35"/>
        <v>#DIV/0!</v>
      </c>
      <c r="Z189" s="187" t="str">
        <f t="shared" ca="1" si="36"/>
        <v/>
      </c>
      <c r="AA189" s="187" t="str">
        <f t="shared" ca="1" si="37"/>
        <v/>
      </c>
    </row>
    <row r="190" spans="1:27" x14ac:dyDescent="0.25">
      <c r="A190" s="169"/>
      <c r="B190" s="169"/>
      <c r="C190" s="169"/>
      <c r="D190" s="167"/>
      <c r="E190" s="168"/>
      <c r="F190" s="169"/>
      <c r="G190" s="166"/>
      <c r="H190" s="218" t="str">
        <f t="shared" si="38"/>
        <v/>
      </c>
      <c r="I190" s="166"/>
      <c r="J190" s="220" t="str">
        <f t="shared" si="39"/>
        <v>cat</v>
      </c>
      <c r="K190" s="169"/>
      <c r="L190" s="169"/>
      <c r="M190" s="169"/>
      <c r="N190" s="170"/>
      <c r="O190" s="183">
        <f t="shared" si="28"/>
        <v>0</v>
      </c>
      <c r="P190" s="187" t="e">
        <f t="shared" si="29"/>
        <v>#DIV/0!</v>
      </c>
      <c r="Q190" s="170"/>
      <c r="R190" s="187">
        <f t="shared" si="30"/>
        <v>0</v>
      </c>
      <c r="S190" s="187" t="e">
        <f t="shared" si="31"/>
        <v>#DIV/0!</v>
      </c>
      <c r="T190" s="183" t="e">
        <f t="shared" si="32"/>
        <v>#DIV/0!</v>
      </c>
      <c r="U190" s="176"/>
      <c r="V190" s="183">
        <f t="shared" si="33"/>
        <v>0</v>
      </c>
      <c r="W190" s="183" t="e">
        <f t="shared" si="34"/>
        <v>#DIV/0!</v>
      </c>
      <c r="X190" s="188" t="str">
        <f t="shared" si="40"/>
        <v/>
      </c>
      <c r="Y190" s="189" t="e">
        <f t="shared" si="35"/>
        <v>#DIV/0!</v>
      </c>
      <c r="Z190" s="187" t="str">
        <f t="shared" ca="1" si="36"/>
        <v/>
      </c>
      <c r="AA190" s="187" t="str">
        <f t="shared" ca="1" si="37"/>
        <v/>
      </c>
    </row>
    <row r="191" spans="1:27" x14ac:dyDescent="0.25">
      <c r="A191" s="169"/>
      <c r="B191" s="169"/>
      <c r="C191" s="169"/>
      <c r="D191" s="167"/>
      <c r="E191" s="168"/>
      <c r="F191" s="169"/>
      <c r="G191" s="166"/>
      <c r="H191" s="218" t="str">
        <f t="shared" si="38"/>
        <v/>
      </c>
      <c r="I191" s="166"/>
      <c r="J191" s="220" t="str">
        <f t="shared" si="39"/>
        <v>cat</v>
      </c>
      <c r="K191" s="169"/>
      <c r="L191" s="169"/>
      <c r="M191" s="169"/>
      <c r="N191" s="170"/>
      <c r="O191" s="183">
        <f t="shared" si="28"/>
        <v>0</v>
      </c>
      <c r="P191" s="187" t="e">
        <f t="shared" si="29"/>
        <v>#DIV/0!</v>
      </c>
      <c r="Q191" s="170"/>
      <c r="R191" s="187">
        <f t="shared" si="30"/>
        <v>0</v>
      </c>
      <c r="S191" s="187" t="e">
        <f t="shared" si="31"/>
        <v>#DIV/0!</v>
      </c>
      <c r="T191" s="183" t="e">
        <f t="shared" si="32"/>
        <v>#DIV/0!</v>
      </c>
      <c r="U191" s="176"/>
      <c r="V191" s="183">
        <f t="shared" si="33"/>
        <v>0</v>
      </c>
      <c r="W191" s="183" t="e">
        <f t="shared" si="34"/>
        <v>#DIV/0!</v>
      </c>
      <c r="X191" s="188" t="str">
        <f t="shared" si="40"/>
        <v/>
      </c>
      <c r="Y191" s="189" t="e">
        <f t="shared" si="35"/>
        <v>#DIV/0!</v>
      </c>
      <c r="Z191" s="187" t="str">
        <f t="shared" ca="1" si="36"/>
        <v/>
      </c>
      <c r="AA191" s="187" t="str">
        <f t="shared" ca="1" si="37"/>
        <v/>
      </c>
    </row>
    <row r="192" spans="1:27" x14ac:dyDescent="0.25">
      <c r="A192" s="169"/>
      <c r="B192" s="169"/>
      <c r="C192" s="169"/>
      <c r="D192" s="167"/>
      <c r="E192" s="168"/>
      <c r="F192" s="169"/>
      <c r="G192" s="166"/>
      <c r="H192" s="218" t="str">
        <f t="shared" si="38"/>
        <v/>
      </c>
      <c r="I192" s="166"/>
      <c r="J192" s="220" t="str">
        <f t="shared" si="39"/>
        <v>cat</v>
      </c>
      <c r="K192" s="169"/>
      <c r="L192" s="169"/>
      <c r="M192" s="169"/>
      <c r="N192" s="170"/>
      <c r="O192" s="183">
        <f t="shared" si="28"/>
        <v>0</v>
      </c>
      <c r="P192" s="187" t="e">
        <f t="shared" si="29"/>
        <v>#DIV/0!</v>
      </c>
      <c r="Q192" s="170"/>
      <c r="R192" s="187">
        <f t="shared" si="30"/>
        <v>0</v>
      </c>
      <c r="S192" s="187" t="e">
        <f t="shared" si="31"/>
        <v>#DIV/0!</v>
      </c>
      <c r="T192" s="183" t="e">
        <f t="shared" si="32"/>
        <v>#DIV/0!</v>
      </c>
      <c r="U192" s="176"/>
      <c r="V192" s="183">
        <f t="shared" si="33"/>
        <v>0</v>
      </c>
      <c r="W192" s="183" t="e">
        <f t="shared" si="34"/>
        <v>#DIV/0!</v>
      </c>
      <c r="X192" s="188" t="str">
        <f t="shared" si="40"/>
        <v/>
      </c>
      <c r="Y192" s="189" t="e">
        <f t="shared" si="35"/>
        <v>#DIV/0!</v>
      </c>
      <c r="Z192" s="187" t="str">
        <f t="shared" ca="1" si="36"/>
        <v/>
      </c>
      <c r="AA192" s="187" t="str">
        <f t="shared" ca="1" si="37"/>
        <v/>
      </c>
    </row>
    <row r="193" spans="1:27" x14ac:dyDescent="0.25">
      <c r="A193" s="169"/>
      <c r="B193" s="169"/>
      <c r="C193" s="169"/>
      <c r="D193" s="167"/>
      <c r="E193" s="168"/>
      <c r="F193" s="169"/>
      <c r="G193" s="166"/>
      <c r="H193" s="218" t="str">
        <f t="shared" si="38"/>
        <v/>
      </c>
      <c r="I193" s="166"/>
      <c r="J193" s="220" t="str">
        <f t="shared" si="39"/>
        <v>cat</v>
      </c>
      <c r="K193" s="169"/>
      <c r="L193" s="169"/>
      <c r="M193" s="169"/>
      <c r="N193" s="170"/>
      <c r="O193" s="183">
        <f t="shared" si="28"/>
        <v>0</v>
      </c>
      <c r="P193" s="187" t="e">
        <f t="shared" si="29"/>
        <v>#DIV/0!</v>
      </c>
      <c r="Q193" s="170"/>
      <c r="R193" s="187">
        <f t="shared" si="30"/>
        <v>0</v>
      </c>
      <c r="S193" s="187" t="e">
        <f t="shared" si="31"/>
        <v>#DIV/0!</v>
      </c>
      <c r="T193" s="183" t="e">
        <f t="shared" si="32"/>
        <v>#DIV/0!</v>
      </c>
      <c r="U193" s="176"/>
      <c r="V193" s="183">
        <f t="shared" si="33"/>
        <v>0</v>
      </c>
      <c r="W193" s="183" t="e">
        <f t="shared" si="34"/>
        <v>#DIV/0!</v>
      </c>
      <c r="X193" s="188" t="str">
        <f t="shared" si="40"/>
        <v/>
      </c>
      <c r="Y193" s="189" t="e">
        <f t="shared" si="35"/>
        <v>#DIV/0!</v>
      </c>
      <c r="Z193" s="187" t="str">
        <f t="shared" ca="1" si="36"/>
        <v/>
      </c>
      <c r="AA193" s="187" t="str">
        <f t="shared" ca="1" si="37"/>
        <v/>
      </c>
    </row>
    <row r="194" spans="1:27" x14ac:dyDescent="0.25">
      <c r="A194" s="169"/>
      <c r="B194" s="169"/>
      <c r="C194" s="169"/>
      <c r="D194" s="167"/>
      <c r="E194" s="168"/>
      <c r="F194" s="169"/>
      <c r="G194" s="166"/>
      <c r="H194" s="218" t="str">
        <f t="shared" si="38"/>
        <v/>
      </c>
      <c r="I194" s="166"/>
      <c r="J194" s="220" t="str">
        <f t="shared" si="39"/>
        <v>cat</v>
      </c>
      <c r="K194" s="169"/>
      <c r="L194" s="169"/>
      <c r="M194" s="169"/>
      <c r="N194" s="170"/>
      <c r="O194" s="183">
        <f t="shared" si="28"/>
        <v>0</v>
      </c>
      <c r="P194" s="187" t="e">
        <f t="shared" si="29"/>
        <v>#DIV/0!</v>
      </c>
      <c r="Q194" s="170"/>
      <c r="R194" s="187">
        <f t="shared" si="30"/>
        <v>0</v>
      </c>
      <c r="S194" s="187" t="e">
        <f t="shared" si="31"/>
        <v>#DIV/0!</v>
      </c>
      <c r="T194" s="183" t="e">
        <f t="shared" si="32"/>
        <v>#DIV/0!</v>
      </c>
      <c r="U194" s="176"/>
      <c r="V194" s="183">
        <f t="shared" si="33"/>
        <v>0</v>
      </c>
      <c r="W194" s="183" t="e">
        <f t="shared" si="34"/>
        <v>#DIV/0!</v>
      </c>
      <c r="X194" s="188" t="str">
        <f t="shared" si="40"/>
        <v/>
      </c>
      <c r="Y194" s="189" t="e">
        <f t="shared" si="35"/>
        <v>#DIV/0!</v>
      </c>
      <c r="Z194" s="187" t="str">
        <f t="shared" ca="1" si="36"/>
        <v/>
      </c>
      <c r="AA194" s="187" t="str">
        <f t="shared" ca="1" si="37"/>
        <v/>
      </c>
    </row>
    <row r="195" spans="1:27" x14ac:dyDescent="0.25">
      <c r="A195" s="169"/>
      <c r="B195" s="169"/>
      <c r="C195" s="169"/>
      <c r="D195" s="167"/>
      <c r="E195" s="168"/>
      <c r="F195" s="169"/>
      <c r="G195" s="166"/>
      <c r="H195" s="218" t="str">
        <f t="shared" si="38"/>
        <v/>
      </c>
      <c r="I195" s="166"/>
      <c r="J195" s="220" t="str">
        <f t="shared" si="39"/>
        <v>cat</v>
      </c>
      <c r="K195" s="169"/>
      <c r="L195" s="169"/>
      <c r="M195" s="169"/>
      <c r="N195" s="170"/>
      <c r="O195" s="183">
        <f t="shared" si="28"/>
        <v>0</v>
      </c>
      <c r="P195" s="187" t="e">
        <f t="shared" si="29"/>
        <v>#DIV/0!</v>
      </c>
      <c r="Q195" s="170"/>
      <c r="R195" s="187">
        <f t="shared" si="30"/>
        <v>0</v>
      </c>
      <c r="S195" s="187" t="e">
        <f t="shared" si="31"/>
        <v>#DIV/0!</v>
      </c>
      <c r="T195" s="183" t="e">
        <f t="shared" si="32"/>
        <v>#DIV/0!</v>
      </c>
      <c r="U195" s="176"/>
      <c r="V195" s="183">
        <f t="shared" si="33"/>
        <v>0</v>
      </c>
      <c r="W195" s="183" t="e">
        <f t="shared" si="34"/>
        <v>#DIV/0!</v>
      </c>
      <c r="X195" s="188" t="str">
        <f t="shared" si="40"/>
        <v/>
      </c>
      <c r="Y195" s="189" t="e">
        <f t="shared" si="35"/>
        <v>#DIV/0!</v>
      </c>
      <c r="Z195" s="187" t="str">
        <f t="shared" ca="1" si="36"/>
        <v/>
      </c>
      <c r="AA195" s="187" t="str">
        <f t="shared" ca="1" si="37"/>
        <v/>
      </c>
    </row>
    <row r="196" spans="1:27" x14ac:dyDescent="0.25">
      <c r="A196" s="169"/>
      <c r="B196" s="169"/>
      <c r="C196" s="169"/>
      <c r="D196" s="167"/>
      <c r="E196" s="168"/>
      <c r="F196" s="169"/>
      <c r="G196" s="166"/>
      <c r="H196" s="218" t="str">
        <f t="shared" si="38"/>
        <v/>
      </c>
      <c r="I196" s="166"/>
      <c r="J196" s="220" t="str">
        <f t="shared" si="39"/>
        <v>cat</v>
      </c>
      <c r="K196" s="169"/>
      <c r="L196" s="169"/>
      <c r="M196" s="169"/>
      <c r="N196" s="170"/>
      <c r="O196" s="183">
        <f t="shared" si="28"/>
        <v>0</v>
      </c>
      <c r="P196" s="187" t="e">
        <f t="shared" si="29"/>
        <v>#DIV/0!</v>
      </c>
      <c r="Q196" s="170"/>
      <c r="R196" s="187">
        <f t="shared" si="30"/>
        <v>0</v>
      </c>
      <c r="S196" s="187" t="e">
        <f t="shared" si="31"/>
        <v>#DIV/0!</v>
      </c>
      <c r="T196" s="183" t="e">
        <f t="shared" si="32"/>
        <v>#DIV/0!</v>
      </c>
      <c r="U196" s="176"/>
      <c r="V196" s="183">
        <f t="shared" si="33"/>
        <v>0</v>
      </c>
      <c r="W196" s="183" t="e">
        <f t="shared" si="34"/>
        <v>#DIV/0!</v>
      </c>
      <c r="X196" s="188" t="str">
        <f t="shared" si="40"/>
        <v/>
      </c>
      <c r="Y196" s="189" t="e">
        <f t="shared" si="35"/>
        <v>#DIV/0!</v>
      </c>
      <c r="Z196" s="187" t="str">
        <f t="shared" ca="1" si="36"/>
        <v/>
      </c>
      <c r="AA196" s="187" t="str">
        <f t="shared" ca="1" si="37"/>
        <v/>
      </c>
    </row>
    <row r="197" spans="1:27" x14ac:dyDescent="0.25">
      <c r="A197" s="169"/>
      <c r="B197" s="169"/>
      <c r="C197" s="169"/>
      <c r="D197" s="167"/>
      <c r="E197" s="168"/>
      <c r="F197" s="169"/>
      <c r="G197" s="166"/>
      <c r="H197" s="218" t="str">
        <f t="shared" si="38"/>
        <v/>
      </c>
      <c r="I197" s="166"/>
      <c r="J197" s="220" t="str">
        <f t="shared" si="39"/>
        <v>cat</v>
      </c>
      <c r="K197" s="169"/>
      <c r="L197" s="169"/>
      <c r="M197" s="169"/>
      <c r="N197" s="170"/>
      <c r="O197" s="183">
        <f t="shared" si="28"/>
        <v>0</v>
      </c>
      <c r="P197" s="187" t="e">
        <f t="shared" si="29"/>
        <v>#DIV/0!</v>
      </c>
      <c r="Q197" s="170"/>
      <c r="R197" s="187">
        <f t="shared" si="30"/>
        <v>0</v>
      </c>
      <c r="S197" s="187" t="e">
        <f t="shared" si="31"/>
        <v>#DIV/0!</v>
      </c>
      <c r="T197" s="183" t="e">
        <f t="shared" si="32"/>
        <v>#DIV/0!</v>
      </c>
      <c r="U197" s="176"/>
      <c r="V197" s="183">
        <f t="shared" si="33"/>
        <v>0</v>
      </c>
      <c r="W197" s="183" t="e">
        <f t="shared" si="34"/>
        <v>#DIV/0!</v>
      </c>
      <c r="X197" s="188" t="str">
        <f t="shared" si="40"/>
        <v/>
      </c>
      <c r="Y197" s="189" t="e">
        <f t="shared" si="35"/>
        <v>#DIV/0!</v>
      </c>
      <c r="Z197" s="187" t="str">
        <f t="shared" ca="1" si="36"/>
        <v/>
      </c>
      <c r="AA197" s="187" t="str">
        <f t="shared" ca="1" si="37"/>
        <v/>
      </c>
    </row>
    <row r="198" spans="1:27" x14ac:dyDescent="0.25">
      <c r="A198" s="169"/>
      <c r="B198" s="169"/>
      <c r="C198" s="169"/>
      <c r="D198" s="167"/>
      <c r="E198" s="168"/>
      <c r="F198" s="169"/>
      <c r="G198" s="166"/>
      <c r="H198" s="218" t="str">
        <f t="shared" si="38"/>
        <v/>
      </c>
      <c r="I198" s="166"/>
      <c r="J198" s="220" t="str">
        <f t="shared" si="39"/>
        <v>cat</v>
      </c>
      <c r="K198" s="169"/>
      <c r="L198" s="169"/>
      <c r="M198" s="169"/>
      <c r="N198" s="170"/>
      <c r="O198" s="183">
        <f t="shared" si="28"/>
        <v>0</v>
      </c>
      <c r="P198" s="187" t="e">
        <f t="shared" si="29"/>
        <v>#DIV/0!</v>
      </c>
      <c r="Q198" s="170"/>
      <c r="R198" s="187">
        <f t="shared" si="30"/>
        <v>0</v>
      </c>
      <c r="S198" s="187" t="e">
        <f t="shared" si="31"/>
        <v>#DIV/0!</v>
      </c>
      <c r="T198" s="183" t="e">
        <f t="shared" si="32"/>
        <v>#DIV/0!</v>
      </c>
      <c r="U198" s="176"/>
      <c r="V198" s="183">
        <f t="shared" si="33"/>
        <v>0</v>
      </c>
      <c r="W198" s="183" t="e">
        <f t="shared" si="34"/>
        <v>#DIV/0!</v>
      </c>
      <c r="X198" s="188" t="str">
        <f t="shared" si="40"/>
        <v/>
      </c>
      <c r="Y198" s="189" t="e">
        <f t="shared" si="35"/>
        <v>#DIV/0!</v>
      </c>
      <c r="Z198" s="187" t="str">
        <f t="shared" ca="1" si="36"/>
        <v/>
      </c>
      <c r="AA198" s="187" t="str">
        <f t="shared" ca="1" si="37"/>
        <v/>
      </c>
    </row>
    <row r="199" spans="1:27" x14ac:dyDescent="0.25">
      <c r="A199" s="169"/>
      <c r="B199" s="169"/>
      <c r="C199" s="169"/>
      <c r="D199" s="167"/>
      <c r="E199" s="168"/>
      <c r="F199" s="169"/>
      <c r="G199" s="166"/>
      <c r="H199" s="218" t="str">
        <f t="shared" si="38"/>
        <v/>
      </c>
      <c r="I199" s="166"/>
      <c r="J199" s="220" t="str">
        <f t="shared" si="39"/>
        <v>cat</v>
      </c>
      <c r="K199" s="169"/>
      <c r="L199" s="169"/>
      <c r="M199" s="169"/>
      <c r="N199" s="170"/>
      <c r="O199" s="183">
        <f t="shared" si="28"/>
        <v>0</v>
      </c>
      <c r="P199" s="187" t="e">
        <f t="shared" si="29"/>
        <v>#DIV/0!</v>
      </c>
      <c r="Q199" s="170"/>
      <c r="R199" s="187">
        <f t="shared" si="30"/>
        <v>0</v>
      </c>
      <c r="S199" s="187" t="e">
        <f t="shared" si="31"/>
        <v>#DIV/0!</v>
      </c>
      <c r="T199" s="183" t="e">
        <f t="shared" si="32"/>
        <v>#DIV/0!</v>
      </c>
      <c r="U199" s="176"/>
      <c r="V199" s="183">
        <f t="shared" si="33"/>
        <v>0</v>
      </c>
      <c r="W199" s="183" t="e">
        <f t="shared" si="34"/>
        <v>#DIV/0!</v>
      </c>
      <c r="X199" s="188" t="str">
        <f t="shared" si="40"/>
        <v/>
      </c>
      <c r="Y199" s="189" t="e">
        <f t="shared" si="35"/>
        <v>#DIV/0!</v>
      </c>
      <c r="Z199" s="187" t="str">
        <f t="shared" ca="1" si="36"/>
        <v/>
      </c>
      <c r="AA199" s="187" t="str">
        <f t="shared" ca="1" si="37"/>
        <v/>
      </c>
    </row>
    <row r="200" spans="1:27" x14ac:dyDescent="0.25">
      <c r="A200" s="169"/>
      <c r="B200" s="169"/>
      <c r="C200" s="169"/>
      <c r="D200" s="167"/>
      <c r="E200" s="168"/>
      <c r="F200" s="169"/>
      <c r="G200" s="166"/>
      <c r="H200" s="218" t="str">
        <f t="shared" si="38"/>
        <v/>
      </c>
      <c r="I200" s="166"/>
      <c r="J200" s="220" t="str">
        <f t="shared" si="39"/>
        <v>cat</v>
      </c>
      <c r="K200" s="169"/>
      <c r="L200" s="169"/>
      <c r="M200" s="169"/>
      <c r="N200" s="170"/>
      <c r="O200" s="183">
        <f t="shared" si="28"/>
        <v>0</v>
      </c>
      <c r="P200" s="187" t="e">
        <f t="shared" si="29"/>
        <v>#DIV/0!</v>
      </c>
      <c r="Q200" s="170"/>
      <c r="R200" s="187">
        <f t="shared" si="30"/>
        <v>0</v>
      </c>
      <c r="S200" s="187" t="e">
        <f t="shared" si="31"/>
        <v>#DIV/0!</v>
      </c>
      <c r="T200" s="183" t="e">
        <f t="shared" si="32"/>
        <v>#DIV/0!</v>
      </c>
      <c r="U200" s="176"/>
      <c r="V200" s="183">
        <f t="shared" si="33"/>
        <v>0</v>
      </c>
      <c r="W200" s="183" t="e">
        <f t="shared" si="34"/>
        <v>#DIV/0!</v>
      </c>
      <c r="X200" s="188" t="str">
        <f t="shared" si="40"/>
        <v/>
      </c>
      <c r="Y200" s="189" t="e">
        <f t="shared" si="35"/>
        <v>#DIV/0!</v>
      </c>
      <c r="Z200" s="187" t="str">
        <f t="shared" ca="1" si="36"/>
        <v/>
      </c>
      <c r="AA200" s="187" t="str">
        <f t="shared" ca="1" si="37"/>
        <v/>
      </c>
    </row>
    <row r="201" spans="1:27" x14ac:dyDescent="0.25">
      <c r="A201" s="169"/>
      <c r="B201" s="169"/>
      <c r="C201" s="169"/>
      <c r="D201" s="167"/>
      <c r="E201" s="168"/>
      <c r="F201" s="169"/>
      <c r="G201" s="166"/>
      <c r="H201" s="218" t="str">
        <f t="shared" si="38"/>
        <v/>
      </c>
      <c r="I201" s="166"/>
      <c r="J201" s="220" t="str">
        <f t="shared" si="39"/>
        <v>cat</v>
      </c>
      <c r="K201" s="169"/>
      <c r="L201" s="169"/>
      <c r="M201" s="169"/>
      <c r="N201" s="170"/>
      <c r="O201" s="183">
        <f t="shared" si="28"/>
        <v>0</v>
      </c>
      <c r="P201" s="187" t="e">
        <f t="shared" si="29"/>
        <v>#DIV/0!</v>
      </c>
      <c r="Q201" s="170"/>
      <c r="R201" s="187">
        <f t="shared" si="30"/>
        <v>0</v>
      </c>
      <c r="S201" s="187" t="e">
        <f t="shared" si="31"/>
        <v>#DIV/0!</v>
      </c>
      <c r="T201" s="183" t="e">
        <f t="shared" si="32"/>
        <v>#DIV/0!</v>
      </c>
      <c r="U201" s="176"/>
      <c r="V201" s="183">
        <f t="shared" si="33"/>
        <v>0</v>
      </c>
      <c r="W201" s="183" t="e">
        <f t="shared" si="34"/>
        <v>#DIV/0!</v>
      </c>
      <c r="X201" s="188" t="str">
        <f t="shared" si="40"/>
        <v/>
      </c>
      <c r="Y201" s="189" t="e">
        <f t="shared" si="35"/>
        <v>#DIV/0!</v>
      </c>
      <c r="Z201" s="187" t="str">
        <f t="shared" ca="1" si="36"/>
        <v/>
      </c>
      <c r="AA201" s="187" t="str">
        <f t="shared" ca="1" si="37"/>
        <v/>
      </c>
    </row>
    <row r="202" spans="1:27" x14ac:dyDescent="0.25">
      <c r="A202" s="169"/>
      <c r="B202" s="169"/>
      <c r="C202" s="169"/>
      <c r="D202" s="167"/>
      <c r="E202" s="168"/>
      <c r="F202" s="169"/>
      <c r="G202" s="166"/>
      <c r="H202" s="218" t="str">
        <f t="shared" si="38"/>
        <v/>
      </c>
      <c r="I202" s="166"/>
      <c r="J202" s="220" t="str">
        <f t="shared" si="39"/>
        <v>cat</v>
      </c>
      <c r="K202" s="169"/>
      <c r="L202" s="169"/>
      <c r="M202" s="169"/>
      <c r="N202" s="170"/>
      <c r="O202" s="183">
        <f t="shared" si="28"/>
        <v>0</v>
      </c>
      <c r="P202" s="187" t="e">
        <f t="shared" si="29"/>
        <v>#DIV/0!</v>
      </c>
      <c r="Q202" s="170"/>
      <c r="R202" s="187">
        <f t="shared" si="30"/>
        <v>0</v>
      </c>
      <c r="S202" s="187" t="e">
        <f t="shared" si="31"/>
        <v>#DIV/0!</v>
      </c>
      <c r="T202" s="183" t="e">
        <f t="shared" si="32"/>
        <v>#DIV/0!</v>
      </c>
      <c r="U202" s="176"/>
      <c r="V202" s="183">
        <f t="shared" si="33"/>
        <v>0</v>
      </c>
      <c r="W202" s="183" t="e">
        <f t="shared" si="34"/>
        <v>#DIV/0!</v>
      </c>
      <c r="X202" s="188" t="str">
        <f t="shared" si="40"/>
        <v/>
      </c>
      <c r="Y202" s="189" t="e">
        <f t="shared" si="35"/>
        <v>#DIV/0!</v>
      </c>
      <c r="Z202" s="187" t="str">
        <f t="shared" ca="1" si="36"/>
        <v/>
      </c>
      <c r="AA202" s="187" t="str">
        <f t="shared" ca="1" si="37"/>
        <v/>
      </c>
    </row>
    <row r="203" spans="1:27" x14ac:dyDescent="0.25">
      <c r="A203" s="169"/>
      <c r="B203" s="169"/>
      <c r="C203" s="169"/>
      <c r="D203" s="167"/>
      <c r="E203" s="168"/>
      <c r="F203" s="169"/>
      <c r="G203" s="166"/>
      <c r="H203" s="218" t="str">
        <f t="shared" si="38"/>
        <v/>
      </c>
      <c r="I203" s="166"/>
      <c r="J203" s="220" t="str">
        <f t="shared" si="39"/>
        <v>cat</v>
      </c>
      <c r="K203" s="169"/>
      <c r="L203" s="169"/>
      <c r="M203" s="169"/>
      <c r="N203" s="170"/>
      <c r="O203" s="183">
        <f t="shared" si="28"/>
        <v>0</v>
      </c>
      <c r="P203" s="187" t="e">
        <f t="shared" si="29"/>
        <v>#DIV/0!</v>
      </c>
      <c r="Q203" s="170"/>
      <c r="R203" s="187">
        <f t="shared" si="30"/>
        <v>0</v>
      </c>
      <c r="S203" s="187" t="e">
        <f t="shared" si="31"/>
        <v>#DIV/0!</v>
      </c>
      <c r="T203" s="183" t="e">
        <f t="shared" si="32"/>
        <v>#DIV/0!</v>
      </c>
      <c r="U203" s="176"/>
      <c r="V203" s="183">
        <f t="shared" si="33"/>
        <v>0</v>
      </c>
      <c r="W203" s="183" t="e">
        <f t="shared" si="34"/>
        <v>#DIV/0!</v>
      </c>
      <c r="X203" s="188" t="str">
        <f t="shared" si="40"/>
        <v/>
      </c>
      <c r="Y203" s="189" t="e">
        <f t="shared" si="35"/>
        <v>#DIV/0!</v>
      </c>
      <c r="Z203" s="187" t="str">
        <f t="shared" ca="1" si="36"/>
        <v/>
      </c>
      <c r="AA203" s="187" t="str">
        <f t="shared" ca="1" si="37"/>
        <v/>
      </c>
    </row>
    <row r="204" spans="1:27" x14ac:dyDescent="0.25">
      <c r="A204" s="169"/>
      <c r="B204" s="169"/>
      <c r="C204" s="169"/>
      <c r="D204" s="167"/>
      <c r="E204" s="168"/>
      <c r="F204" s="169"/>
      <c r="G204" s="166"/>
      <c r="H204" s="218" t="str">
        <f t="shared" si="38"/>
        <v/>
      </c>
      <c r="I204" s="166"/>
      <c r="J204" s="220" t="str">
        <f t="shared" si="39"/>
        <v>cat</v>
      </c>
      <c r="K204" s="169"/>
      <c r="L204" s="169"/>
      <c r="M204" s="169"/>
      <c r="N204" s="170"/>
      <c r="O204" s="183">
        <f t="shared" si="28"/>
        <v>0</v>
      </c>
      <c r="P204" s="187" t="e">
        <f t="shared" si="29"/>
        <v>#DIV/0!</v>
      </c>
      <c r="Q204" s="170"/>
      <c r="R204" s="187">
        <f t="shared" si="30"/>
        <v>0</v>
      </c>
      <c r="S204" s="187" t="e">
        <f t="shared" si="31"/>
        <v>#DIV/0!</v>
      </c>
      <c r="T204" s="183" t="e">
        <f t="shared" si="32"/>
        <v>#DIV/0!</v>
      </c>
      <c r="U204" s="176"/>
      <c r="V204" s="183">
        <f t="shared" si="33"/>
        <v>0</v>
      </c>
      <c r="W204" s="183" t="e">
        <f t="shared" si="34"/>
        <v>#DIV/0!</v>
      </c>
      <c r="X204" s="188" t="str">
        <f t="shared" si="40"/>
        <v/>
      </c>
      <c r="Y204" s="189" t="e">
        <f t="shared" si="35"/>
        <v>#DIV/0!</v>
      </c>
      <c r="Z204" s="187" t="str">
        <f t="shared" ca="1" si="36"/>
        <v/>
      </c>
      <c r="AA204" s="187" t="str">
        <f t="shared" ca="1" si="37"/>
        <v/>
      </c>
    </row>
    <row r="205" spans="1:27" x14ac:dyDescent="0.25">
      <c r="A205" s="169"/>
      <c r="B205" s="169"/>
      <c r="C205" s="169"/>
      <c r="D205" s="167"/>
      <c r="E205" s="168"/>
      <c r="F205" s="169"/>
      <c r="G205" s="166"/>
      <c r="H205" s="218" t="str">
        <f t="shared" si="38"/>
        <v/>
      </c>
      <c r="I205" s="166"/>
      <c r="J205" s="220" t="str">
        <f t="shared" si="39"/>
        <v>cat</v>
      </c>
      <c r="K205" s="169"/>
      <c r="L205" s="169"/>
      <c r="M205" s="169"/>
      <c r="N205" s="170"/>
      <c r="O205" s="183">
        <f t="shared" ref="O205:O268" si="41">N205*12</f>
        <v>0</v>
      </c>
      <c r="P205" s="187" t="e">
        <f t="shared" ref="P205:P268" si="42">(O205*35)/D205</f>
        <v>#DIV/0!</v>
      </c>
      <c r="Q205" s="170"/>
      <c r="R205" s="187">
        <f t="shared" ref="R205:R268" si="43">Q205*12</f>
        <v>0</v>
      </c>
      <c r="S205" s="187" t="e">
        <f t="shared" ref="S205:S268" si="44">(R205*35)/D205</f>
        <v>#DIV/0!</v>
      </c>
      <c r="T205" s="183" t="e">
        <f t="shared" ref="T205:T268" si="45">P205+S205</f>
        <v>#DIV/0!</v>
      </c>
      <c r="U205" s="176"/>
      <c r="V205" s="183">
        <f t="shared" ref="V205:V268" si="46">O205+R205+U205</f>
        <v>0</v>
      </c>
      <c r="W205" s="183" t="e">
        <f t="shared" ref="W205:W268" si="47">T205+U205</f>
        <v>#DIV/0!</v>
      </c>
      <c r="X205" s="188" t="str">
        <f t="shared" si="40"/>
        <v/>
      </c>
      <c r="Y205" s="189" t="e">
        <f t="shared" ref="Y205:Y268" si="48">W205-M205</f>
        <v>#DIV/0!</v>
      </c>
      <c r="Z205" s="187" t="str">
        <f t="shared" ref="Z205:Z268" ca="1" si="49">IF(E205="non",INDIRECT(X205),"")</f>
        <v/>
      </c>
      <c r="AA205" s="187" t="str">
        <f t="shared" ref="AA205:AA268" ca="1" si="50">IF(E205="oui",INDIRECT(X205),"")</f>
        <v/>
      </c>
    </row>
    <row r="206" spans="1:27" x14ac:dyDescent="0.25">
      <c r="A206" s="169"/>
      <c r="B206" s="169"/>
      <c r="C206" s="169"/>
      <c r="D206" s="167"/>
      <c r="E206" s="168"/>
      <c r="F206" s="169"/>
      <c r="G206" s="166"/>
      <c r="H206" s="218" t="str">
        <f t="shared" ref="H206:H269" si="51">F206&amp;G206</f>
        <v/>
      </c>
      <c r="I206" s="166"/>
      <c r="J206" s="220" t="str">
        <f t="shared" ref="J206:J269" si="52">"cat"&amp;G206</f>
        <v>cat</v>
      </c>
      <c r="K206" s="169"/>
      <c r="L206" s="169"/>
      <c r="M206" s="169"/>
      <c r="N206" s="170"/>
      <c r="O206" s="183">
        <f t="shared" si="41"/>
        <v>0</v>
      </c>
      <c r="P206" s="187" t="e">
        <f t="shared" si="42"/>
        <v>#DIV/0!</v>
      </c>
      <c r="Q206" s="170"/>
      <c r="R206" s="187">
        <f t="shared" si="43"/>
        <v>0</v>
      </c>
      <c r="S206" s="187" t="e">
        <f t="shared" si="44"/>
        <v>#DIV/0!</v>
      </c>
      <c r="T206" s="183" t="e">
        <f t="shared" si="45"/>
        <v>#DIV/0!</v>
      </c>
      <c r="U206" s="176"/>
      <c r="V206" s="183">
        <f t="shared" si="46"/>
        <v>0</v>
      </c>
      <c r="W206" s="183" t="e">
        <f t="shared" si="47"/>
        <v>#DIV/0!</v>
      </c>
      <c r="X206" s="188" t="str">
        <f t="shared" ref="X206:X269" si="53">E206&amp;I206&amp;L206</f>
        <v/>
      </c>
      <c r="Y206" s="189" t="e">
        <f t="shared" si="48"/>
        <v>#DIV/0!</v>
      </c>
      <c r="Z206" s="187" t="str">
        <f t="shared" ca="1" si="49"/>
        <v/>
      </c>
      <c r="AA206" s="187" t="str">
        <f t="shared" ca="1" si="50"/>
        <v/>
      </c>
    </row>
    <row r="207" spans="1:27" x14ac:dyDescent="0.25">
      <c r="A207" s="169"/>
      <c r="B207" s="169"/>
      <c r="C207" s="169"/>
      <c r="D207" s="167"/>
      <c r="E207" s="168"/>
      <c r="F207" s="169"/>
      <c r="G207" s="166"/>
      <c r="H207" s="218" t="str">
        <f t="shared" si="51"/>
        <v/>
      </c>
      <c r="I207" s="166"/>
      <c r="J207" s="220" t="str">
        <f t="shared" si="52"/>
        <v>cat</v>
      </c>
      <c r="K207" s="169"/>
      <c r="L207" s="169"/>
      <c r="M207" s="169"/>
      <c r="N207" s="170"/>
      <c r="O207" s="183">
        <f t="shared" si="41"/>
        <v>0</v>
      </c>
      <c r="P207" s="187" t="e">
        <f t="shared" si="42"/>
        <v>#DIV/0!</v>
      </c>
      <c r="Q207" s="170"/>
      <c r="R207" s="187">
        <f t="shared" si="43"/>
        <v>0</v>
      </c>
      <c r="S207" s="187" t="e">
        <f t="shared" si="44"/>
        <v>#DIV/0!</v>
      </c>
      <c r="T207" s="183" t="e">
        <f t="shared" si="45"/>
        <v>#DIV/0!</v>
      </c>
      <c r="U207" s="176"/>
      <c r="V207" s="183">
        <f t="shared" si="46"/>
        <v>0</v>
      </c>
      <c r="W207" s="183" t="e">
        <f t="shared" si="47"/>
        <v>#DIV/0!</v>
      </c>
      <c r="X207" s="188" t="str">
        <f t="shared" si="53"/>
        <v/>
      </c>
      <c r="Y207" s="189" t="e">
        <f t="shared" si="48"/>
        <v>#DIV/0!</v>
      </c>
      <c r="Z207" s="187" t="str">
        <f t="shared" ca="1" si="49"/>
        <v/>
      </c>
      <c r="AA207" s="187" t="str">
        <f t="shared" ca="1" si="50"/>
        <v/>
      </c>
    </row>
    <row r="208" spans="1:27" x14ac:dyDescent="0.25">
      <c r="A208" s="169"/>
      <c r="B208" s="169"/>
      <c r="C208" s="169"/>
      <c r="D208" s="167"/>
      <c r="E208" s="168"/>
      <c r="F208" s="169"/>
      <c r="G208" s="166"/>
      <c r="H208" s="218" t="str">
        <f t="shared" si="51"/>
        <v/>
      </c>
      <c r="I208" s="166"/>
      <c r="J208" s="220" t="str">
        <f t="shared" si="52"/>
        <v>cat</v>
      </c>
      <c r="K208" s="169"/>
      <c r="L208" s="169"/>
      <c r="M208" s="169"/>
      <c r="N208" s="170"/>
      <c r="O208" s="183">
        <f t="shared" si="41"/>
        <v>0</v>
      </c>
      <c r="P208" s="187" t="e">
        <f t="shared" si="42"/>
        <v>#DIV/0!</v>
      </c>
      <c r="Q208" s="170"/>
      <c r="R208" s="187">
        <f t="shared" si="43"/>
        <v>0</v>
      </c>
      <c r="S208" s="187" t="e">
        <f t="shared" si="44"/>
        <v>#DIV/0!</v>
      </c>
      <c r="T208" s="183" t="e">
        <f t="shared" si="45"/>
        <v>#DIV/0!</v>
      </c>
      <c r="U208" s="176"/>
      <c r="V208" s="183">
        <f t="shared" si="46"/>
        <v>0</v>
      </c>
      <c r="W208" s="183" t="e">
        <f t="shared" si="47"/>
        <v>#DIV/0!</v>
      </c>
      <c r="X208" s="188" t="str">
        <f t="shared" si="53"/>
        <v/>
      </c>
      <c r="Y208" s="189" t="e">
        <f t="shared" si="48"/>
        <v>#DIV/0!</v>
      </c>
      <c r="Z208" s="187" t="str">
        <f t="shared" ca="1" si="49"/>
        <v/>
      </c>
      <c r="AA208" s="187" t="str">
        <f t="shared" ca="1" si="50"/>
        <v/>
      </c>
    </row>
    <row r="209" spans="1:27" x14ac:dyDescent="0.25">
      <c r="A209" s="169"/>
      <c r="B209" s="169"/>
      <c r="C209" s="169"/>
      <c r="D209" s="167"/>
      <c r="E209" s="168"/>
      <c r="F209" s="169"/>
      <c r="G209" s="166"/>
      <c r="H209" s="218" t="str">
        <f t="shared" si="51"/>
        <v/>
      </c>
      <c r="I209" s="166"/>
      <c r="J209" s="220" t="str">
        <f t="shared" si="52"/>
        <v>cat</v>
      </c>
      <c r="K209" s="169"/>
      <c r="L209" s="169"/>
      <c r="M209" s="169"/>
      <c r="N209" s="170"/>
      <c r="O209" s="183">
        <f t="shared" si="41"/>
        <v>0</v>
      </c>
      <c r="P209" s="187" t="e">
        <f t="shared" si="42"/>
        <v>#DIV/0!</v>
      </c>
      <c r="Q209" s="170"/>
      <c r="R209" s="187">
        <f t="shared" si="43"/>
        <v>0</v>
      </c>
      <c r="S209" s="187" t="e">
        <f t="shared" si="44"/>
        <v>#DIV/0!</v>
      </c>
      <c r="T209" s="183" t="e">
        <f t="shared" si="45"/>
        <v>#DIV/0!</v>
      </c>
      <c r="U209" s="176"/>
      <c r="V209" s="183">
        <f t="shared" si="46"/>
        <v>0</v>
      </c>
      <c r="W209" s="183" t="e">
        <f t="shared" si="47"/>
        <v>#DIV/0!</v>
      </c>
      <c r="X209" s="188" t="str">
        <f t="shared" si="53"/>
        <v/>
      </c>
      <c r="Y209" s="189" t="e">
        <f t="shared" si="48"/>
        <v>#DIV/0!</v>
      </c>
      <c r="Z209" s="187" t="str">
        <f t="shared" ca="1" si="49"/>
        <v/>
      </c>
      <c r="AA209" s="187" t="str">
        <f t="shared" ca="1" si="50"/>
        <v/>
      </c>
    </row>
    <row r="210" spans="1:27" x14ac:dyDescent="0.25">
      <c r="A210" s="169"/>
      <c r="B210" s="169"/>
      <c r="C210" s="169"/>
      <c r="D210" s="167"/>
      <c r="E210" s="168"/>
      <c r="F210" s="169"/>
      <c r="G210" s="166"/>
      <c r="H210" s="218" t="str">
        <f t="shared" si="51"/>
        <v/>
      </c>
      <c r="I210" s="166"/>
      <c r="J210" s="220" t="str">
        <f t="shared" si="52"/>
        <v>cat</v>
      </c>
      <c r="K210" s="169"/>
      <c r="L210" s="169"/>
      <c r="M210" s="169"/>
      <c r="N210" s="170"/>
      <c r="O210" s="183">
        <f t="shared" si="41"/>
        <v>0</v>
      </c>
      <c r="P210" s="187" t="e">
        <f t="shared" si="42"/>
        <v>#DIV/0!</v>
      </c>
      <c r="Q210" s="170"/>
      <c r="R210" s="187">
        <f t="shared" si="43"/>
        <v>0</v>
      </c>
      <c r="S210" s="187" t="e">
        <f t="shared" si="44"/>
        <v>#DIV/0!</v>
      </c>
      <c r="T210" s="183" t="e">
        <f t="shared" si="45"/>
        <v>#DIV/0!</v>
      </c>
      <c r="U210" s="176"/>
      <c r="V210" s="183">
        <f t="shared" si="46"/>
        <v>0</v>
      </c>
      <c r="W210" s="183" t="e">
        <f t="shared" si="47"/>
        <v>#DIV/0!</v>
      </c>
      <c r="X210" s="188" t="str">
        <f t="shared" si="53"/>
        <v/>
      </c>
      <c r="Y210" s="189" t="e">
        <f t="shared" si="48"/>
        <v>#DIV/0!</v>
      </c>
      <c r="Z210" s="187" t="str">
        <f t="shared" ca="1" si="49"/>
        <v/>
      </c>
      <c r="AA210" s="187" t="str">
        <f t="shared" ca="1" si="50"/>
        <v/>
      </c>
    </row>
    <row r="211" spans="1:27" x14ac:dyDescent="0.25">
      <c r="A211" s="169"/>
      <c r="B211" s="169"/>
      <c r="C211" s="169"/>
      <c r="D211" s="167"/>
      <c r="E211" s="168"/>
      <c r="F211" s="169"/>
      <c r="G211" s="166"/>
      <c r="H211" s="218" t="str">
        <f t="shared" si="51"/>
        <v/>
      </c>
      <c r="I211" s="166"/>
      <c r="J211" s="220" t="str">
        <f t="shared" si="52"/>
        <v>cat</v>
      </c>
      <c r="K211" s="169"/>
      <c r="L211" s="169"/>
      <c r="M211" s="169"/>
      <c r="N211" s="170"/>
      <c r="O211" s="183">
        <f t="shared" si="41"/>
        <v>0</v>
      </c>
      <c r="P211" s="187" t="e">
        <f t="shared" si="42"/>
        <v>#DIV/0!</v>
      </c>
      <c r="Q211" s="170"/>
      <c r="R211" s="187">
        <f t="shared" si="43"/>
        <v>0</v>
      </c>
      <c r="S211" s="187" t="e">
        <f t="shared" si="44"/>
        <v>#DIV/0!</v>
      </c>
      <c r="T211" s="183" t="e">
        <f t="shared" si="45"/>
        <v>#DIV/0!</v>
      </c>
      <c r="U211" s="176"/>
      <c r="V211" s="183">
        <f t="shared" si="46"/>
        <v>0</v>
      </c>
      <c r="W211" s="183" t="e">
        <f t="shared" si="47"/>
        <v>#DIV/0!</v>
      </c>
      <c r="X211" s="188" t="str">
        <f t="shared" si="53"/>
        <v/>
      </c>
      <c r="Y211" s="189" t="e">
        <f t="shared" si="48"/>
        <v>#DIV/0!</v>
      </c>
      <c r="Z211" s="187" t="str">
        <f t="shared" ca="1" si="49"/>
        <v/>
      </c>
      <c r="AA211" s="187" t="str">
        <f t="shared" ca="1" si="50"/>
        <v/>
      </c>
    </row>
    <row r="212" spans="1:27" x14ac:dyDescent="0.25">
      <c r="A212" s="169"/>
      <c r="B212" s="169"/>
      <c r="C212" s="169"/>
      <c r="D212" s="167"/>
      <c r="E212" s="168"/>
      <c r="F212" s="169"/>
      <c r="G212" s="166"/>
      <c r="H212" s="218" t="str">
        <f t="shared" si="51"/>
        <v/>
      </c>
      <c r="I212" s="166"/>
      <c r="J212" s="220" t="str">
        <f t="shared" si="52"/>
        <v>cat</v>
      </c>
      <c r="K212" s="169"/>
      <c r="L212" s="169"/>
      <c r="M212" s="169"/>
      <c r="N212" s="170"/>
      <c r="O212" s="183">
        <f t="shared" si="41"/>
        <v>0</v>
      </c>
      <c r="P212" s="187" t="e">
        <f t="shared" si="42"/>
        <v>#DIV/0!</v>
      </c>
      <c r="Q212" s="170"/>
      <c r="R212" s="187">
        <f t="shared" si="43"/>
        <v>0</v>
      </c>
      <c r="S212" s="187" t="e">
        <f t="shared" si="44"/>
        <v>#DIV/0!</v>
      </c>
      <c r="T212" s="183" t="e">
        <f t="shared" si="45"/>
        <v>#DIV/0!</v>
      </c>
      <c r="U212" s="176"/>
      <c r="V212" s="183">
        <f t="shared" si="46"/>
        <v>0</v>
      </c>
      <c r="W212" s="183" t="e">
        <f t="shared" si="47"/>
        <v>#DIV/0!</v>
      </c>
      <c r="X212" s="188" t="str">
        <f t="shared" si="53"/>
        <v/>
      </c>
      <c r="Y212" s="189" t="e">
        <f t="shared" si="48"/>
        <v>#DIV/0!</v>
      </c>
      <c r="Z212" s="187" t="str">
        <f t="shared" ca="1" si="49"/>
        <v/>
      </c>
      <c r="AA212" s="187" t="str">
        <f t="shared" ca="1" si="50"/>
        <v/>
      </c>
    </row>
    <row r="213" spans="1:27" x14ac:dyDescent="0.25">
      <c r="A213" s="169"/>
      <c r="B213" s="169"/>
      <c r="C213" s="169"/>
      <c r="D213" s="167"/>
      <c r="E213" s="168"/>
      <c r="F213" s="169"/>
      <c r="G213" s="166"/>
      <c r="H213" s="218" t="str">
        <f t="shared" si="51"/>
        <v/>
      </c>
      <c r="I213" s="166"/>
      <c r="J213" s="220" t="str">
        <f t="shared" si="52"/>
        <v>cat</v>
      </c>
      <c r="K213" s="169"/>
      <c r="L213" s="169"/>
      <c r="M213" s="169"/>
      <c r="N213" s="170"/>
      <c r="O213" s="183">
        <f t="shared" si="41"/>
        <v>0</v>
      </c>
      <c r="P213" s="187" t="e">
        <f t="shared" si="42"/>
        <v>#DIV/0!</v>
      </c>
      <c r="Q213" s="170"/>
      <c r="R213" s="187">
        <f t="shared" si="43"/>
        <v>0</v>
      </c>
      <c r="S213" s="187" t="e">
        <f t="shared" si="44"/>
        <v>#DIV/0!</v>
      </c>
      <c r="T213" s="183" t="e">
        <f t="shared" si="45"/>
        <v>#DIV/0!</v>
      </c>
      <c r="U213" s="176"/>
      <c r="V213" s="183">
        <f t="shared" si="46"/>
        <v>0</v>
      </c>
      <c r="W213" s="183" t="e">
        <f t="shared" si="47"/>
        <v>#DIV/0!</v>
      </c>
      <c r="X213" s="188" t="str">
        <f t="shared" si="53"/>
        <v/>
      </c>
      <c r="Y213" s="189" t="e">
        <f t="shared" si="48"/>
        <v>#DIV/0!</v>
      </c>
      <c r="Z213" s="187" t="str">
        <f t="shared" ca="1" si="49"/>
        <v/>
      </c>
      <c r="AA213" s="187" t="str">
        <f t="shared" ca="1" si="50"/>
        <v/>
      </c>
    </row>
    <row r="214" spans="1:27" x14ac:dyDescent="0.25">
      <c r="A214" s="169"/>
      <c r="B214" s="169"/>
      <c r="C214" s="169"/>
      <c r="D214" s="167"/>
      <c r="E214" s="168"/>
      <c r="F214" s="169"/>
      <c r="G214" s="166"/>
      <c r="H214" s="218" t="str">
        <f t="shared" si="51"/>
        <v/>
      </c>
      <c r="I214" s="166"/>
      <c r="J214" s="220" t="str">
        <f t="shared" si="52"/>
        <v>cat</v>
      </c>
      <c r="K214" s="169"/>
      <c r="L214" s="169"/>
      <c r="M214" s="169"/>
      <c r="N214" s="170"/>
      <c r="O214" s="183">
        <f t="shared" si="41"/>
        <v>0</v>
      </c>
      <c r="P214" s="187" t="e">
        <f t="shared" si="42"/>
        <v>#DIV/0!</v>
      </c>
      <c r="Q214" s="170"/>
      <c r="R214" s="187">
        <f t="shared" si="43"/>
        <v>0</v>
      </c>
      <c r="S214" s="187" t="e">
        <f t="shared" si="44"/>
        <v>#DIV/0!</v>
      </c>
      <c r="T214" s="183" t="e">
        <f t="shared" si="45"/>
        <v>#DIV/0!</v>
      </c>
      <c r="U214" s="176"/>
      <c r="V214" s="183">
        <f t="shared" si="46"/>
        <v>0</v>
      </c>
      <c r="W214" s="183" t="e">
        <f t="shared" si="47"/>
        <v>#DIV/0!</v>
      </c>
      <c r="X214" s="188" t="str">
        <f t="shared" si="53"/>
        <v/>
      </c>
      <c r="Y214" s="189" t="e">
        <f t="shared" si="48"/>
        <v>#DIV/0!</v>
      </c>
      <c r="Z214" s="187" t="str">
        <f t="shared" ca="1" si="49"/>
        <v/>
      </c>
      <c r="AA214" s="187" t="str">
        <f t="shared" ca="1" si="50"/>
        <v/>
      </c>
    </row>
    <row r="215" spans="1:27" x14ac:dyDescent="0.25">
      <c r="A215" s="169"/>
      <c r="B215" s="169"/>
      <c r="C215" s="169"/>
      <c r="D215" s="167"/>
      <c r="E215" s="168"/>
      <c r="F215" s="169"/>
      <c r="G215" s="166"/>
      <c r="H215" s="218" t="str">
        <f t="shared" si="51"/>
        <v/>
      </c>
      <c r="I215" s="166"/>
      <c r="J215" s="220" t="str">
        <f t="shared" si="52"/>
        <v>cat</v>
      </c>
      <c r="K215" s="169"/>
      <c r="L215" s="169"/>
      <c r="M215" s="169"/>
      <c r="N215" s="170"/>
      <c r="O215" s="183">
        <f t="shared" si="41"/>
        <v>0</v>
      </c>
      <c r="P215" s="187" t="e">
        <f t="shared" si="42"/>
        <v>#DIV/0!</v>
      </c>
      <c r="Q215" s="170"/>
      <c r="R215" s="187">
        <f t="shared" si="43"/>
        <v>0</v>
      </c>
      <c r="S215" s="187" t="e">
        <f t="shared" si="44"/>
        <v>#DIV/0!</v>
      </c>
      <c r="T215" s="183" t="e">
        <f t="shared" si="45"/>
        <v>#DIV/0!</v>
      </c>
      <c r="U215" s="176"/>
      <c r="V215" s="183">
        <f t="shared" si="46"/>
        <v>0</v>
      </c>
      <c r="W215" s="183" t="e">
        <f t="shared" si="47"/>
        <v>#DIV/0!</v>
      </c>
      <c r="X215" s="188" t="str">
        <f t="shared" si="53"/>
        <v/>
      </c>
      <c r="Y215" s="189" t="e">
        <f t="shared" si="48"/>
        <v>#DIV/0!</v>
      </c>
      <c r="Z215" s="187" t="str">
        <f t="shared" ca="1" si="49"/>
        <v/>
      </c>
      <c r="AA215" s="187" t="str">
        <f t="shared" ca="1" si="50"/>
        <v/>
      </c>
    </row>
    <row r="216" spans="1:27" x14ac:dyDescent="0.25">
      <c r="A216" s="169"/>
      <c r="B216" s="169"/>
      <c r="C216" s="169"/>
      <c r="D216" s="167"/>
      <c r="E216" s="168"/>
      <c r="F216" s="169"/>
      <c r="G216" s="166"/>
      <c r="H216" s="218" t="str">
        <f t="shared" si="51"/>
        <v/>
      </c>
      <c r="I216" s="166"/>
      <c r="J216" s="220" t="str">
        <f t="shared" si="52"/>
        <v>cat</v>
      </c>
      <c r="K216" s="169"/>
      <c r="L216" s="169"/>
      <c r="M216" s="169"/>
      <c r="N216" s="170"/>
      <c r="O216" s="183">
        <f t="shared" si="41"/>
        <v>0</v>
      </c>
      <c r="P216" s="187" t="e">
        <f t="shared" si="42"/>
        <v>#DIV/0!</v>
      </c>
      <c r="Q216" s="170"/>
      <c r="R216" s="187">
        <f t="shared" si="43"/>
        <v>0</v>
      </c>
      <c r="S216" s="187" t="e">
        <f t="shared" si="44"/>
        <v>#DIV/0!</v>
      </c>
      <c r="T216" s="183" t="e">
        <f t="shared" si="45"/>
        <v>#DIV/0!</v>
      </c>
      <c r="U216" s="176"/>
      <c r="V216" s="183">
        <f t="shared" si="46"/>
        <v>0</v>
      </c>
      <c r="W216" s="183" t="e">
        <f t="shared" si="47"/>
        <v>#DIV/0!</v>
      </c>
      <c r="X216" s="188" t="str">
        <f t="shared" si="53"/>
        <v/>
      </c>
      <c r="Y216" s="189" t="e">
        <f t="shared" si="48"/>
        <v>#DIV/0!</v>
      </c>
      <c r="Z216" s="187" t="str">
        <f t="shared" ca="1" si="49"/>
        <v/>
      </c>
      <c r="AA216" s="187" t="str">
        <f t="shared" ca="1" si="50"/>
        <v/>
      </c>
    </row>
    <row r="217" spans="1:27" x14ac:dyDescent="0.25">
      <c r="A217" s="169"/>
      <c r="B217" s="169"/>
      <c r="C217" s="169"/>
      <c r="D217" s="167"/>
      <c r="E217" s="168"/>
      <c r="F217" s="169"/>
      <c r="G217" s="166"/>
      <c r="H217" s="218" t="str">
        <f t="shared" si="51"/>
        <v/>
      </c>
      <c r="I217" s="166"/>
      <c r="J217" s="220" t="str">
        <f t="shared" si="52"/>
        <v>cat</v>
      </c>
      <c r="K217" s="169"/>
      <c r="L217" s="169"/>
      <c r="M217" s="169"/>
      <c r="N217" s="170"/>
      <c r="O217" s="183">
        <f t="shared" si="41"/>
        <v>0</v>
      </c>
      <c r="P217" s="187" t="e">
        <f t="shared" si="42"/>
        <v>#DIV/0!</v>
      </c>
      <c r="Q217" s="170"/>
      <c r="R217" s="187">
        <f t="shared" si="43"/>
        <v>0</v>
      </c>
      <c r="S217" s="187" t="e">
        <f t="shared" si="44"/>
        <v>#DIV/0!</v>
      </c>
      <c r="T217" s="183" t="e">
        <f t="shared" si="45"/>
        <v>#DIV/0!</v>
      </c>
      <c r="U217" s="176"/>
      <c r="V217" s="183">
        <f t="shared" si="46"/>
        <v>0</v>
      </c>
      <c r="W217" s="183" t="e">
        <f t="shared" si="47"/>
        <v>#DIV/0!</v>
      </c>
      <c r="X217" s="188" t="str">
        <f t="shared" si="53"/>
        <v/>
      </c>
      <c r="Y217" s="189" t="e">
        <f t="shared" si="48"/>
        <v>#DIV/0!</v>
      </c>
      <c r="Z217" s="187" t="str">
        <f t="shared" ca="1" si="49"/>
        <v/>
      </c>
      <c r="AA217" s="187" t="str">
        <f t="shared" ca="1" si="50"/>
        <v/>
      </c>
    </row>
    <row r="218" spans="1:27" x14ac:dyDescent="0.25">
      <c r="A218" s="169"/>
      <c r="B218" s="169"/>
      <c r="C218" s="169"/>
      <c r="D218" s="167"/>
      <c r="E218" s="168"/>
      <c r="F218" s="169"/>
      <c r="G218" s="166"/>
      <c r="H218" s="218" t="str">
        <f t="shared" si="51"/>
        <v/>
      </c>
      <c r="I218" s="166"/>
      <c r="J218" s="220" t="str">
        <f t="shared" si="52"/>
        <v>cat</v>
      </c>
      <c r="K218" s="169"/>
      <c r="L218" s="169"/>
      <c r="M218" s="169"/>
      <c r="N218" s="170"/>
      <c r="O218" s="183">
        <f t="shared" si="41"/>
        <v>0</v>
      </c>
      <c r="P218" s="187" t="e">
        <f t="shared" si="42"/>
        <v>#DIV/0!</v>
      </c>
      <c r="Q218" s="170"/>
      <c r="R218" s="187">
        <f t="shared" si="43"/>
        <v>0</v>
      </c>
      <c r="S218" s="187" t="e">
        <f t="shared" si="44"/>
        <v>#DIV/0!</v>
      </c>
      <c r="T218" s="183" t="e">
        <f t="shared" si="45"/>
        <v>#DIV/0!</v>
      </c>
      <c r="U218" s="176"/>
      <c r="V218" s="183">
        <f t="shared" si="46"/>
        <v>0</v>
      </c>
      <c r="W218" s="183" t="e">
        <f t="shared" si="47"/>
        <v>#DIV/0!</v>
      </c>
      <c r="X218" s="188" t="str">
        <f t="shared" si="53"/>
        <v/>
      </c>
      <c r="Y218" s="189" t="e">
        <f t="shared" si="48"/>
        <v>#DIV/0!</v>
      </c>
      <c r="Z218" s="187" t="str">
        <f t="shared" ca="1" si="49"/>
        <v/>
      </c>
      <c r="AA218" s="187" t="str">
        <f t="shared" ca="1" si="50"/>
        <v/>
      </c>
    </row>
    <row r="219" spans="1:27" x14ac:dyDescent="0.25">
      <c r="A219" s="169"/>
      <c r="B219" s="169"/>
      <c r="C219" s="169"/>
      <c r="D219" s="167"/>
      <c r="E219" s="168"/>
      <c r="F219" s="169"/>
      <c r="G219" s="166"/>
      <c r="H219" s="218" t="str">
        <f t="shared" si="51"/>
        <v/>
      </c>
      <c r="I219" s="166"/>
      <c r="J219" s="220" t="str">
        <f t="shared" si="52"/>
        <v>cat</v>
      </c>
      <c r="K219" s="169"/>
      <c r="L219" s="169"/>
      <c r="M219" s="169"/>
      <c r="N219" s="170"/>
      <c r="O219" s="183">
        <f t="shared" si="41"/>
        <v>0</v>
      </c>
      <c r="P219" s="187" t="e">
        <f t="shared" si="42"/>
        <v>#DIV/0!</v>
      </c>
      <c r="Q219" s="170"/>
      <c r="R219" s="187">
        <f t="shared" si="43"/>
        <v>0</v>
      </c>
      <c r="S219" s="187" t="e">
        <f t="shared" si="44"/>
        <v>#DIV/0!</v>
      </c>
      <c r="T219" s="183" t="e">
        <f t="shared" si="45"/>
        <v>#DIV/0!</v>
      </c>
      <c r="U219" s="176"/>
      <c r="V219" s="183">
        <f t="shared" si="46"/>
        <v>0</v>
      </c>
      <c r="W219" s="183" t="e">
        <f t="shared" si="47"/>
        <v>#DIV/0!</v>
      </c>
      <c r="X219" s="188" t="str">
        <f t="shared" si="53"/>
        <v/>
      </c>
      <c r="Y219" s="189" t="e">
        <f t="shared" si="48"/>
        <v>#DIV/0!</v>
      </c>
      <c r="Z219" s="187" t="str">
        <f t="shared" ca="1" si="49"/>
        <v/>
      </c>
      <c r="AA219" s="187" t="str">
        <f t="shared" ca="1" si="50"/>
        <v/>
      </c>
    </row>
    <row r="220" spans="1:27" x14ac:dyDescent="0.25">
      <c r="A220" s="169"/>
      <c r="B220" s="169"/>
      <c r="C220" s="169"/>
      <c r="D220" s="167"/>
      <c r="E220" s="168"/>
      <c r="F220" s="169"/>
      <c r="G220" s="166"/>
      <c r="H220" s="218" t="str">
        <f t="shared" si="51"/>
        <v/>
      </c>
      <c r="I220" s="166"/>
      <c r="J220" s="220" t="str">
        <f t="shared" si="52"/>
        <v>cat</v>
      </c>
      <c r="K220" s="169"/>
      <c r="L220" s="169"/>
      <c r="M220" s="169"/>
      <c r="N220" s="170"/>
      <c r="O220" s="183">
        <f t="shared" si="41"/>
        <v>0</v>
      </c>
      <c r="P220" s="187" t="e">
        <f t="shared" si="42"/>
        <v>#DIV/0!</v>
      </c>
      <c r="Q220" s="170"/>
      <c r="R220" s="187">
        <f t="shared" si="43"/>
        <v>0</v>
      </c>
      <c r="S220" s="187" t="e">
        <f t="shared" si="44"/>
        <v>#DIV/0!</v>
      </c>
      <c r="T220" s="183" t="e">
        <f t="shared" si="45"/>
        <v>#DIV/0!</v>
      </c>
      <c r="U220" s="176"/>
      <c r="V220" s="183">
        <f t="shared" si="46"/>
        <v>0</v>
      </c>
      <c r="W220" s="183" t="e">
        <f t="shared" si="47"/>
        <v>#DIV/0!</v>
      </c>
      <c r="X220" s="188" t="str">
        <f t="shared" si="53"/>
        <v/>
      </c>
      <c r="Y220" s="189" t="e">
        <f t="shared" si="48"/>
        <v>#DIV/0!</v>
      </c>
      <c r="Z220" s="187" t="str">
        <f t="shared" ca="1" si="49"/>
        <v/>
      </c>
      <c r="AA220" s="187" t="str">
        <f t="shared" ca="1" si="50"/>
        <v/>
      </c>
    </row>
    <row r="221" spans="1:27" x14ac:dyDescent="0.25">
      <c r="A221" s="169"/>
      <c r="B221" s="169"/>
      <c r="C221" s="169"/>
      <c r="D221" s="167"/>
      <c r="E221" s="168"/>
      <c r="F221" s="169"/>
      <c r="G221" s="166"/>
      <c r="H221" s="218" t="str">
        <f t="shared" si="51"/>
        <v/>
      </c>
      <c r="I221" s="166"/>
      <c r="J221" s="220" t="str">
        <f t="shared" si="52"/>
        <v>cat</v>
      </c>
      <c r="K221" s="169"/>
      <c r="L221" s="169"/>
      <c r="M221" s="169"/>
      <c r="N221" s="170"/>
      <c r="O221" s="183">
        <f t="shared" si="41"/>
        <v>0</v>
      </c>
      <c r="P221" s="187" t="e">
        <f t="shared" si="42"/>
        <v>#DIV/0!</v>
      </c>
      <c r="Q221" s="170"/>
      <c r="R221" s="187">
        <f t="shared" si="43"/>
        <v>0</v>
      </c>
      <c r="S221" s="187" t="e">
        <f t="shared" si="44"/>
        <v>#DIV/0!</v>
      </c>
      <c r="T221" s="183" t="e">
        <f t="shared" si="45"/>
        <v>#DIV/0!</v>
      </c>
      <c r="U221" s="176"/>
      <c r="V221" s="183">
        <f t="shared" si="46"/>
        <v>0</v>
      </c>
      <c r="W221" s="183" t="e">
        <f t="shared" si="47"/>
        <v>#DIV/0!</v>
      </c>
      <c r="X221" s="188" t="str">
        <f t="shared" si="53"/>
        <v/>
      </c>
      <c r="Y221" s="189" t="e">
        <f t="shared" si="48"/>
        <v>#DIV/0!</v>
      </c>
      <c r="Z221" s="187" t="str">
        <f t="shared" ca="1" si="49"/>
        <v/>
      </c>
      <c r="AA221" s="187" t="str">
        <f t="shared" ca="1" si="50"/>
        <v/>
      </c>
    </row>
    <row r="222" spans="1:27" x14ac:dyDescent="0.25">
      <c r="A222" s="169"/>
      <c r="B222" s="169"/>
      <c r="C222" s="169"/>
      <c r="D222" s="167"/>
      <c r="E222" s="168"/>
      <c r="F222" s="169"/>
      <c r="G222" s="166"/>
      <c r="H222" s="218" t="str">
        <f t="shared" si="51"/>
        <v/>
      </c>
      <c r="I222" s="166"/>
      <c r="J222" s="220" t="str">
        <f t="shared" si="52"/>
        <v>cat</v>
      </c>
      <c r="K222" s="169"/>
      <c r="L222" s="169"/>
      <c r="M222" s="169"/>
      <c r="N222" s="170"/>
      <c r="O222" s="183">
        <f t="shared" si="41"/>
        <v>0</v>
      </c>
      <c r="P222" s="187" t="e">
        <f t="shared" si="42"/>
        <v>#DIV/0!</v>
      </c>
      <c r="Q222" s="170"/>
      <c r="R222" s="187">
        <f t="shared" si="43"/>
        <v>0</v>
      </c>
      <c r="S222" s="187" t="e">
        <f t="shared" si="44"/>
        <v>#DIV/0!</v>
      </c>
      <c r="T222" s="183" t="e">
        <f t="shared" si="45"/>
        <v>#DIV/0!</v>
      </c>
      <c r="U222" s="176"/>
      <c r="V222" s="183">
        <f t="shared" si="46"/>
        <v>0</v>
      </c>
      <c r="W222" s="183" t="e">
        <f t="shared" si="47"/>
        <v>#DIV/0!</v>
      </c>
      <c r="X222" s="188" t="str">
        <f t="shared" si="53"/>
        <v/>
      </c>
      <c r="Y222" s="189" t="e">
        <f t="shared" si="48"/>
        <v>#DIV/0!</v>
      </c>
      <c r="Z222" s="187" t="str">
        <f t="shared" ca="1" si="49"/>
        <v/>
      </c>
      <c r="AA222" s="187" t="str">
        <f t="shared" ca="1" si="50"/>
        <v/>
      </c>
    </row>
    <row r="223" spans="1:27" x14ac:dyDescent="0.25">
      <c r="A223" s="169"/>
      <c r="B223" s="169"/>
      <c r="C223" s="169"/>
      <c r="D223" s="167"/>
      <c r="E223" s="168"/>
      <c r="F223" s="169"/>
      <c r="G223" s="166"/>
      <c r="H223" s="218" t="str">
        <f t="shared" si="51"/>
        <v/>
      </c>
      <c r="I223" s="166"/>
      <c r="J223" s="220" t="str">
        <f t="shared" si="52"/>
        <v>cat</v>
      </c>
      <c r="K223" s="169"/>
      <c r="L223" s="169"/>
      <c r="M223" s="169"/>
      <c r="N223" s="170"/>
      <c r="O223" s="183">
        <f t="shared" si="41"/>
        <v>0</v>
      </c>
      <c r="P223" s="187" t="e">
        <f t="shared" si="42"/>
        <v>#DIV/0!</v>
      </c>
      <c r="Q223" s="170"/>
      <c r="R223" s="187">
        <f t="shared" si="43"/>
        <v>0</v>
      </c>
      <c r="S223" s="187" t="e">
        <f t="shared" si="44"/>
        <v>#DIV/0!</v>
      </c>
      <c r="T223" s="183" t="e">
        <f t="shared" si="45"/>
        <v>#DIV/0!</v>
      </c>
      <c r="U223" s="176"/>
      <c r="V223" s="183">
        <f t="shared" si="46"/>
        <v>0</v>
      </c>
      <c r="W223" s="183" t="e">
        <f t="shared" si="47"/>
        <v>#DIV/0!</v>
      </c>
      <c r="X223" s="188" t="str">
        <f t="shared" si="53"/>
        <v/>
      </c>
      <c r="Y223" s="189" t="e">
        <f t="shared" si="48"/>
        <v>#DIV/0!</v>
      </c>
      <c r="Z223" s="187" t="str">
        <f t="shared" ca="1" si="49"/>
        <v/>
      </c>
      <c r="AA223" s="187" t="str">
        <f t="shared" ca="1" si="50"/>
        <v/>
      </c>
    </row>
    <row r="224" spans="1:27" x14ac:dyDescent="0.25">
      <c r="A224" s="169"/>
      <c r="B224" s="169"/>
      <c r="C224" s="169"/>
      <c r="D224" s="167"/>
      <c r="E224" s="168"/>
      <c r="F224" s="169"/>
      <c r="G224" s="166"/>
      <c r="H224" s="218" t="str">
        <f t="shared" si="51"/>
        <v/>
      </c>
      <c r="I224" s="166"/>
      <c r="J224" s="220" t="str">
        <f t="shared" si="52"/>
        <v>cat</v>
      </c>
      <c r="K224" s="169"/>
      <c r="L224" s="169"/>
      <c r="M224" s="169"/>
      <c r="N224" s="170"/>
      <c r="O224" s="183">
        <f t="shared" si="41"/>
        <v>0</v>
      </c>
      <c r="P224" s="187" t="e">
        <f t="shared" si="42"/>
        <v>#DIV/0!</v>
      </c>
      <c r="Q224" s="170"/>
      <c r="R224" s="187">
        <f t="shared" si="43"/>
        <v>0</v>
      </c>
      <c r="S224" s="187" t="e">
        <f t="shared" si="44"/>
        <v>#DIV/0!</v>
      </c>
      <c r="T224" s="183" t="e">
        <f t="shared" si="45"/>
        <v>#DIV/0!</v>
      </c>
      <c r="U224" s="176"/>
      <c r="V224" s="183">
        <f t="shared" si="46"/>
        <v>0</v>
      </c>
      <c r="W224" s="183" t="e">
        <f t="shared" si="47"/>
        <v>#DIV/0!</v>
      </c>
      <c r="X224" s="188" t="str">
        <f t="shared" si="53"/>
        <v/>
      </c>
      <c r="Y224" s="189" t="e">
        <f t="shared" si="48"/>
        <v>#DIV/0!</v>
      </c>
      <c r="Z224" s="187" t="str">
        <f t="shared" ca="1" si="49"/>
        <v/>
      </c>
      <c r="AA224" s="187" t="str">
        <f t="shared" ca="1" si="50"/>
        <v/>
      </c>
    </row>
    <row r="225" spans="1:27" x14ac:dyDescent="0.25">
      <c r="A225" s="169"/>
      <c r="B225" s="169"/>
      <c r="C225" s="169"/>
      <c r="D225" s="167"/>
      <c r="E225" s="168"/>
      <c r="F225" s="169"/>
      <c r="G225" s="166"/>
      <c r="H225" s="218" t="str">
        <f t="shared" si="51"/>
        <v/>
      </c>
      <c r="I225" s="166"/>
      <c r="J225" s="220" t="str">
        <f t="shared" si="52"/>
        <v>cat</v>
      </c>
      <c r="K225" s="169"/>
      <c r="L225" s="169"/>
      <c r="M225" s="169"/>
      <c r="N225" s="170"/>
      <c r="O225" s="183">
        <f t="shared" si="41"/>
        <v>0</v>
      </c>
      <c r="P225" s="187" t="e">
        <f t="shared" si="42"/>
        <v>#DIV/0!</v>
      </c>
      <c r="Q225" s="170"/>
      <c r="R225" s="187">
        <f t="shared" si="43"/>
        <v>0</v>
      </c>
      <c r="S225" s="187" t="e">
        <f t="shared" si="44"/>
        <v>#DIV/0!</v>
      </c>
      <c r="T225" s="183" t="e">
        <f t="shared" si="45"/>
        <v>#DIV/0!</v>
      </c>
      <c r="U225" s="176"/>
      <c r="V225" s="183">
        <f t="shared" si="46"/>
        <v>0</v>
      </c>
      <c r="W225" s="183" t="e">
        <f t="shared" si="47"/>
        <v>#DIV/0!</v>
      </c>
      <c r="X225" s="188" t="str">
        <f t="shared" si="53"/>
        <v/>
      </c>
      <c r="Y225" s="189" t="e">
        <f t="shared" si="48"/>
        <v>#DIV/0!</v>
      </c>
      <c r="Z225" s="187" t="str">
        <f t="shared" ca="1" si="49"/>
        <v/>
      </c>
      <c r="AA225" s="187" t="str">
        <f t="shared" ca="1" si="50"/>
        <v/>
      </c>
    </row>
    <row r="226" spans="1:27" x14ac:dyDescent="0.25">
      <c r="A226" s="169"/>
      <c r="B226" s="169"/>
      <c r="C226" s="169"/>
      <c r="D226" s="167"/>
      <c r="E226" s="168"/>
      <c r="F226" s="169"/>
      <c r="G226" s="166"/>
      <c r="H226" s="218" t="str">
        <f t="shared" si="51"/>
        <v/>
      </c>
      <c r="I226" s="166"/>
      <c r="J226" s="220" t="str">
        <f t="shared" si="52"/>
        <v>cat</v>
      </c>
      <c r="K226" s="169"/>
      <c r="L226" s="169"/>
      <c r="M226" s="169"/>
      <c r="N226" s="170"/>
      <c r="O226" s="183">
        <f t="shared" si="41"/>
        <v>0</v>
      </c>
      <c r="P226" s="187" t="e">
        <f t="shared" si="42"/>
        <v>#DIV/0!</v>
      </c>
      <c r="Q226" s="170"/>
      <c r="R226" s="187">
        <f t="shared" si="43"/>
        <v>0</v>
      </c>
      <c r="S226" s="187" t="e">
        <f t="shared" si="44"/>
        <v>#DIV/0!</v>
      </c>
      <c r="T226" s="183" t="e">
        <f t="shared" si="45"/>
        <v>#DIV/0!</v>
      </c>
      <c r="U226" s="176"/>
      <c r="V226" s="183">
        <f t="shared" si="46"/>
        <v>0</v>
      </c>
      <c r="W226" s="183" t="e">
        <f t="shared" si="47"/>
        <v>#DIV/0!</v>
      </c>
      <c r="X226" s="188" t="str">
        <f t="shared" si="53"/>
        <v/>
      </c>
      <c r="Y226" s="189" t="e">
        <f t="shared" si="48"/>
        <v>#DIV/0!</v>
      </c>
      <c r="Z226" s="187" t="str">
        <f t="shared" ca="1" si="49"/>
        <v/>
      </c>
      <c r="AA226" s="187" t="str">
        <f t="shared" ca="1" si="50"/>
        <v/>
      </c>
    </row>
    <row r="227" spans="1:27" x14ac:dyDescent="0.25">
      <c r="A227" s="169"/>
      <c r="B227" s="169"/>
      <c r="C227" s="169"/>
      <c r="D227" s="167"/>
      <c r="E227" s="168"/>
      <c r="F227" s="169"/>
      <c r="G227" s="166"/>
      <c r="H227" s="218" t="str">
        <f t="shared" si="51"/>
        <v/>
      </c>
      <c r="I227" s="166"/>
      <c r="J227" s="220" t="str">
        <f t="shared" si="52"/>
        <v>cat</v>
      </c>
      <c r="K227" s="169"/>
      <c r="L227" s="169"/>
      <c r="M227" s="169"/>
      <c r="N227" s="170"/>
      <c r="O227" s="183">
        <f t="shared" si="41"/>
        <v>0</v>
      </c>
      <c r="P227" s="187" t="e">
        <f t="shared" si="42"/>
        <v>#DIV/0!</v>
      </c>
      <c r="Q227" s="170"/>
      <c r="R227" s="187">
        <f t="shared" si="43"/>
        <v>0</v>
      </c>
      <c r="S227" s="187" t="e">
        <f t="shared" si="44"/>
        <v>#DIV/0!</v>
      </c>
      <c r="T227" s="183" t="e">
        <f t="shared" si="45"/>
        <v>#DIV/0!</v>
      </c>
      <c r="U227" s="176"/>
      <c r="V227" s="183">
        <f t="shared" si="46"/>
        <v>0</v>
      </c>
      <c r="W227" s="183" t="e">
        <f t="shared" si="47"/>
        <v>#DIV/0!</v>
      </c>
      <c r="X227" s="188" t="str">
        <f t="shared" si="53"/>
        <v/>
      </c>
      <c r="Y227" s="189" t="e">
        <f t="shared" si="48"/>
        <v>#DIV/0!</v>
      </c>
      <c r="Z227" s="187" t="str">
        <f t="shared" ca="1" si="49"/>
        <v/>
      </c>
      <c r="AA227" s="187" t="str">
        <f t="shared" ca="1" si="50"/>
        <v/>
      </c>
    </row>
    <row r="228" spans="1:27" x14ac:dyDescent="0.25">
      <c r="A228" s="169"/>
      <c r="B228" s="169"/>
      <c r="C228" s="169"/>
      <c r="D228" s="167"/>
      <c r="E228" s="168"/>
      <c r="F228" s="169"/>
      <c r="G228" s="166"/>
      <c r="H228" s="218" t="str">
        <f t="shared" si="51"/>
        <v/>
      </c>
      <c r="I228" s="166"/>
      <c r="J228" s="220" t="str">
        <f t="shared" si="52"/>
        <v>cat</v>
      </c>
      <c r="K228" s="169"/>
      <c r="L228" s="169"/>
      <c r="M228" s="169"/>
      <c r="N228" s="170"/>
      <c r="O228" s="183">
        <f t="shared" si="41"/>
        <v>0</v>
      </c>
      <c r="P228" s="187" t="e">
        <f t="shared" si="42"/>
        <v>#DIV/0!</v>
      </c>
      <c r="Q228" s="170"/>
      <c r="R228" s="187">
        <f t="shared" si="43"/>
        <v>0</v>
      </c>
      <c r="S228" s="187" t="e">
        <f t="shared" si="44"/>
        <v>#DIV/0!</v>
      </c>
      <c r="T228" s="183" t="e">
        <f t="shared" si="45"/>
        <v>#DIV/0!</v>
      </c>
      <c r="U228" s="176"/>
      <c r="V228" s="183">
        <f t="shared" si="46"/>
        <v>0</v>
      </c>
      <c r="W228" s="183" t="e">
        <f t="shared" si="47"/>
        <v>#DIV/0!</v>
      </c>
      <c r="X228" s="188" t="str">
        <f t="shared" si="53"/>
        <v/>
      </c>
      <c r="Y228" s="189" t="e">
        <f t="shared" si="48"/>
        <v>#DIV/0!</v>
      </c>
      <c r="Z228" s="187" t="str">
        <f t="shared" ca="1" si="49"/>
        <v/>
      </c>
      <c r="AA228" s="187" t="str">
        <f t="shared" ca="1" si="50"/>
        <v/>
      </c>
    </row>
    <row r="229" spans="1:27" x14ac:dyDescent="0.25">
      <c r="A229" s="169"/>
      <c r="B229" s="169"/>
      <c r="C229" s="169"/>
      <c r="D229" s="167"/>
      <c r="E229" s="168"/>
      <c r="F229" s="169"/>
      <c r="G229" s="166"/>
      <c r="H229" s="218" t="str">
        <f t="shared" si="51"/>
        <v/>
      </c>
      <c r="I229" s="166"/>
      <c r="J229" s="220" t="str">
        <f t="shared" si="52"/>
        <v>cat</v>
      </c>
      <c r="K229" s="169"/>
      <c r="L229" s="169"/>
      <c r="M229" s="169"/>
      <c r="N229" s="170"/>
      <c r="O229" s="183">
        <f t="shared" si="41"/>
        <v>0</v>
      </c>
      <c r="P229" s="187" t="e">
        <f t="shared" si="42"/>
        <v>#DIV/0!</v>
      </c>
      <c r="Q229" s="170"/>
      <c r="R229" s="187">
        <f t="shared" si="43"/>
        <v>0</v>
      </c>
      <c r="S229" s="187" t="e">
        <f t="shared" si="44"/>
        <v>#DIV/0!</v>
      </c>
      <c r="T229" s="183" t="e">
        <f t="shared" si="45"/>
        <v>#DIV/0!</v>
      </c>
      <c r="U229" s="176"/>
      <c r="V229" s="183">
        <f t="shared" si="46"/>
        <v>0</v>
      </c>
      <c r="W229" s="183" t="e">
        <f t="shared" si="47"/>
        <v>#DIV/0!</v>
      </c>
      <c r="X229" s="188" t="str">
        <f t="shared" si="53"/>
        <v/>
      </c>
      <c r="Y229" s="189" t="e">
        <f t="shared" si="48"/>
        <v>#DIV/0!</v>
      </c>
      <c r="Z229" s="187" t="str">
        <f t="shared" ca="1" si="49"/>
        <v/>
      </c>
      <c r="AA229" s="187" t="str">
        <f t="shared" ca="1" si="50"/>
        <v/>
      </c>
    </row>
    <row r="230" spans="1:27" x14ac:dyDescent="0.25">
      <c r="A230" s="169"/>
      <c r="B230" s="169"/>
      <c r="C230" s="169"/>
      <c r="D230" s="167"/>
      <c r="E230" s="168"/>
      <c r="F230" s="169"/>
      <c r="G230" s="166"/>
      <c r="H230" s="218" t="str">
        <f t="shared" si="51"/>
        <v/>
      </c>
      <c r="I230" s="166"/>
      <c r="J230" s="220" t="str">
        <f t="shared" si="52"/>
        <v>cat</v>
      </c>
      <c r="K230" s="169"/>
      <c r="L230" s="169"/>
      <c r="M230" s="169"/>
      <c r="N230" s="170"/>
      <c r="O230" s="183">
        <f t="shared" si="41"/>
        <v>0</v>
      </c>
      <c r="P230" s="187" t="e">
        <f t="shared" si="42"/>
        <v>#DIV/0!</v>
      </c>
      <c r="Q230" s="170"/>
      <c r="R230" s="187">
        <f t="shared" si="43"/>
        <v>0</v>
      </c>
      <c r="S230" s="187" t="e">
        <f t="shared" si="44"/>
        <v>#DIV/0!</v>
      </c>
      <c r="T230" s="183" t="e">
        <f t="shared" si="45"/>
        <v>#DIV/0!</v>
      </c>
      <c r="U230" s="176"/>
      <c r="V230" s="183">
        <f t="shared" si="46"/>
        <v>0</v>
      </c>
      <c r="W230" s="183" t="e">
        <f t="shared" si="47"/>
        <v>#DIV/0!</v>
      </c>
      <c r="X230" s="188" t="str">
        <f t="shared" si="53"/>
        <v/>
      </c>
      <c r="Y230" s="189" t="e">
        <f t="shared" si="48"/>
        <v>#DIV/0!</v>
      </c>
      <c r="Z230" s="187" t="str">
        <f t="shared" ca="1" si="49"/>
        <v/>
      </c>
      <c r="AA230" s="187" t="str">
        <f t="shared" ca="1" si="50"/>
        <v/>
      </c>
    </row>
    <row r="231" spans="1:27" x14ac:dyDescent="0.25">
      <c r="A231" s="169"/>
      <c r="B231" s="169"/>
      <c r="C231" s="169"/>
      <c r="D231" s="167"/>
      <c r="E231" s="168"/>
      <c r="F231" s="169"/>
      <c r="G231" s="166"/>
      <c r="H231" s="218" t="str">
        <f t="shared" si="51"/>
        <v/>
      </c>
      <c r="I231" s="166"/>
      <c r="J231" s="220" t="str">
        <f t="shared" si="52"/>
        <v>cat</v>
      </c>
      <c r="K231" s="169"/>
      <c r="L231" s="169"/>
      <c r="M231" s="169"/>
      <c r="N231" s="170"/>
      <c r="O231" s="183">
        <f t="shared" si="41"/>
        <v>0</v>
      </c>
      <c r="P231" s="187" t="e">
        <f t="shared" si="42"/>
        <v>#DIV/0!</v>
      </c>
      <c r="Q231" s="170"/>
      <c r="R231" s="187">
        <f t="shared" si="43"/>
        <v>0</v>
      </c>
      <c r="S231" s="187" t="e">
        <f t="shared" si="44"/>
        <v>#DIV/0!</v>
      </c>
      <c r="T231" s="183" t="e">
        <f t="shared" si="45"/>
        <v>#DIV/0!</v>
      </c>
      <c r="U231" s="176"/>
      <c r="V231" s="183">
        <f t="shared" si="46"/>
        <v>0</v>
      </c>
      <c r="W231" s="183" t="e">
        <f t="shared" si="47"/>
        <v>#DIV/0!</v>
      </c>
      <c r="X231" s="188" t="str">
        <f t="shared" si="53"/>
        <v/>
      </c>
      <c r="Y231" s="189" t="e">
        <f t="shared" si="48"/>
        <v>#DIV/0!</v>
      </c>
      <c r="Z231" s="187" t="str">
        <f t="shared" ca="1" si="49"/>
        <v/>
      </c>
      <c r="AA231" s="187" t="str">
        <f t="shared" ca="1" si="50"/>
        <v/>
      </c>
    </row>
    <row r="232" spans="1:27" x14ac:dyDescent="0.25">
      <c r="A232" s="169"/>
      <c r="B232" s="169"/>
      <c r="C232" s="169"/>
      <c r="D232" s="167"/>
      <c r="E232" s="168"/>
      <c r="F232" s="169"/>
      <c r="G232" s="166"/>
      <c r="H232" s="218" t="str">
        <f t="shared" si="51"/>
        <v/>
      </c>
      <c r="I232" s="166"/>
      <c r="J232" s="220" t="str">
        <f t="shared" si="52"/>
        <v>cat</v>
      </c>
      <c r="K232" s="169"/>
      <c r="L232" s="169"/>
      <c r="M232" s="169"/>
      <c r="N232" s="170"/>
      <c r="O232" s="183">
        <f t="shared" si="41"/>
        <v>0</v>
      </c>
      <c r="P232" s="187" t="e">
        <f t="shared" si="42"/>
        <v>#DIV/0!</v>
      </c>
      <c r="Q232" s="170"/>
      <c r="R232" s="187">
        <f t="shared" si="43"/>
        <v>0</v>
      </c>
      <c r="S232" s="187" t="e">
        <f t="shared" si="44"/>
        <v>#DIV/0!</v>
      </c>
      <c r="T232" s="183" t="e">
        <f t="shared" si="45"/>
        <v>#DIV/0!</v>
      </c>
      <c r="U232" s="176"/>
      <c r="V232" s="183">
        <f t="shared" si="46"/>
        <v>0</v>
      </c>
      <c r="W232" s="183" t="e">
        <f t="shared" si="47"/>
        <v>#DIV/0!</v>
      </c>
      <c r="X232" s="188" t="str">
        <f t="shared" si="53"/>
        <v/>
      </c>
      <c r="Y232" s="189" t="e">
        <f t="shared" si="48"/>
        <v>#DIV/0!</v>
      </c>
      <c r="Z232" s="187" t="str">
        <f t="shared" ca="1" si="49"/>
        <v/>
      </c>
      <c r="AA232" s="187" t="str">
        <f t="shared" ca="1" si="50"/>
        <v/>
      </c>
    </row>
    <row r="233" spans="1:27" x14ac:dyDescent="0.25">
      <c r="A233" s="169"/>
      <c r="B233" s="169"/>
      <c r="C233" s="169"/>
      <c r="D233" s="167"/>
      <c r="E233" s="168"/>
      <c r="F233" s="169"/>
      <c r="G233" s="166"/>
      <c r="H233" s="218" t="str">
        <f t="shared" si="51"/>
        <v/>
      </c>
      <c r="I233" s="166"/>
      <c r="J233" s="220" t="str">
        <f t="shared" si="52"/>
        <v>cat</v>
      </c>
      <c r="K233" s="169"/>
      <c r="L233" s="169"/>
      <c r="M233" s="169"/>
      <c r="N233" s="170"/>
      <c r="O233" s="183">
        <f t="shared" si="41"/>
        <v>0</v>
      </c>
      <c r="P233" s="187" t="e">
        <f t="shared" si="42"/>
        <v>#DIV/0!</v>
      </c>
      <c r="Q233" s="170"/>
      <c r="R233" s="187">
        <f t="shared" si="43"/>
        <v>0</v>
      </c>
      <c r="S233" s="187" t="e">
        <f t="shared" si="44"/>
        <v>#DIV/0!</v>
      </c>
      <c r="T233" s="183" t="e">
        <f t="shared" si="45"/>
        <v>#DIV/0!</v>
      </c>
      <c r="U233" s="176"/>
      <c r="V233" s="183">
        <f t="shared" si="46"/>
        <v>0</v>
      </c>
      <c r="W233" s="183" t="e">
        <f t="shared" si="47"/>
        <v>#DIV/0!</v>
      </c>
      <c r="X233" s="188" t="str">
        <f t="shared" si="53"/>
        <v/>
      </c>
      <c r="Y233" s="189" t="e">
        <f t="shared" si="48"/>
        <v>#DIV/0!</v>
      </c>
      <c r="Z233" s="187" t="str">
        <f t="shared" ca="1" si="49"/>
        <v/>
      </c>
      <c r="AA233" s="187" t="str">
        <f t="shared" ca="1" si="50"/>
        <v/>
      </c>
    </row>
    <row r="234" spans="1:27" x14ac:dyDescent="0.25">
      <c r="A234" s="169"/>
      <c r="B234" s="169"/>
      <c r="C234" s="169"/>
      <c r="D234" s="167"/>
      <c r="E234" s="168"/>
      <c r="F234" s="169"/>
      <c r="G234" s="166"/>
      <c r="H234" s="218" t="str">
        <f t="shared" si="51"/>
        <v/>
      </c>
      <c r="I234" s="166"/>
      <c r="J234" s="220" t="str">
        <f t="shared" si="52"/>
        <v>cat</v>
      </c>
      <c r="K234" s="169"/>
      <c r="L234" s="169"/>
      <c r="M234" s="169"/>
      <c r="N234" s="170"/>
      <c r="O234" s="183">
        <f t="shared" si="41"/>
        <v>0</v>
      </c>
      <c r="P234" s="187" t="e">
        <f t="shared" si="42"/>
        <v>#DIV/0!</v>
      </c>
      <c r="Q234" s="170"/>
      <c r="R234" s="187">
        <f t="shared" si="43"/>
        <v>0</v>
      </c>
      <c r="S234" s="187" t="e">
        <f t="shared" si="44"/>
        <v>#DIV/0!</v>
      </c>
      <c r="T234" s="183" t="e">
        <f t="shared" si="45"/>
        <v>#DIV/0!</v>
      </c>
      <c r="U234" s="176"/>
      <c r="V234" s="183">
        <f t="shared" si="46"/>
        <v>0</v>
      </c>
      <c r="W234" s="183" t="e">
        <f t="shared" si="47"/>
        <v>#DIV/0!</v>
      </c>
      <c r="X234" s="188" t="str">
        <f t="shared" si="53"/>
        <v/>
      </c>
      <c r="Y234" s="189" t="e">
        <f t="shared" si="48"/>
        <v>#DIV/0!</v>
      </c>
      <c r="Z234" s="187" t="str">
        <f t="shared" ca="1" si="49"/>
        <v/>
      </c>
      <c r="AA234" s="187" t="str">
        <f t="shared" ca="1" si="50"/>
        <v/>
      </c>
    </row>
    <row r="235" spans="1:27" x14ac:dyDescent="0.25">
      <c r="A235" s="169"/>
      <c r="B235" s="169"/>
      <c r="C235" s="169"/>
      <c r="D235" s="167"/>
      <c r="E235" s="168"/>
      <c r="F235" s="169"/>
      <c r="G235" s="166"/>
      <c r="H235" s="218" t="str">
        <f t="shared" si="51"/>
        <v/>
      </c>
      <c r="I235" s="166"/>
      <c r="J235" s="220" t="str">
        <f t="shared" si="52"/>
        <v>cat</v>
      </c>
      <c r="K235" s="169"/>
      <c r="L235" s="169"/>
      <c r="M235" s="169"/>
      <c r="N235" s="170"/>
      <c r="O235" s="183">
        <f t="shared" si="41"/>
        <v>0</v>
      </c>
      <c r="P235" s="187" t="e">
        <f t="shared" si="42"/>
        <v>#DIV/0!</v>
      </c>
      <c r="Q235" s="170"/>
      <c r="R235" s="187">
        <f t="shared" si="43"/>
        <v>0</v>
      </c>
      <c r="S235" s="187" t="e">
        <f t="shared" si="44"/>
        <v>#DIV/0!</v>
      </c>
      <c r="T235" s="183" t="e">
        <f t="shared" si="45"/>
        <v>#DIV/0!</v>
      </c>
      <c r="U235" s="176"/>
      <c r="V235" s="183">
        <f t="shared" si="46"/>
        <v>0</v>
      </c>
      <c r="W235" s="183" t="e">
        <f t="shared" si="47"/>
        <v>#DIV/0!</v>
      </c>
      <c r="X235" s="188" t="str">
        <f t="shared" si="53"/>
        <v/>
      </c>
      <c r="Y235" s="189" t="e">
        <f t="shared" si="48"/>
        <v>#DIV/0!</v>
      </c>
      <c r="Z235" s="187" t="str">
        <f t="shared" ca="1" si="49"/>
        <v/>
      </c>
      <c r="AA235" s="187" t="str">
        <f t="shared" ca="1" si="50"/>
        <v/>
      </c>
    </row>
    <row r="236" spans="1:27" x14ac:dyDescent="0.25">
      <c r="A236" s="169"/>
      <c r="B236" s="169"/>
      <c r="C236" s="169"/>
      <c r="D236" s="167"/>
      <c r="E236" s="168"/>
      <c r="F236" s="169"/>
      <c r="G236" s="166"/>
      <c r="H236" s="218" t="str">
        <f t="shared" si="51"/>
        <v/>
      </c>
      <c r="I236" s="166"/>
      <c r="J236" s="220" t="str">
        <f t="shared" si="52"/>
        <v>cat</v>
      </c>
      <c r="K236" s="169"/>
      <c r="L236" s="169"/>
      <c r="M236" s="169"/>
      <c r="N236" s="170"/>
      <c r="O236" s="183">
        <f t="shared" si="41"/>
        <v>0</v>
      </c>
      <c r="P236" s="187" t="e">
        <f t="shared" si="42"/>
        <v>#DIV/0!</v>
      </c>
      <c r="Q236" s="170"/>
      <c r="R236" s="187">
        <f t="shared" si="43"/>
        <v>0</v>
      </c>
      <c r="S236" s="187" t="e">
        <f t="shared" si="44"/>
        <v>#DIV/0!</v>
      </c>
      <c r="T236" s="183" t="e">
        <f t="shared" si="45"/>
        <v>#DIV/0!</v>
      </c>
      <c r="U236" s="176"/>
      <c r="V236" s="183">
        <f t="shared" si="46"/>
        <v>0</v>
      </c>
      <c r="W236" s="183" t="e">
        <f t="shared" si="47"/>
        <v>#DIV/0!</v>
      </c>
      <c r="X236" s="188" t="str">
        <f t="shared" si="53"/>
        <v/>
      </c>
      <c r="Y236" s="189" t="e">
        <f t="shared" si="48"/>
        <v>#DIV/0!</v>
      </c>
      <c r="Z236" s="187" t="str">
        <f t="shared" ca="1" si="49"/>
        <v/>
      </c>
      <c r="AA236" s="187" t="str">
        <f t="shared" ca="1" si="50"/>
        <v/>
      </c>
    </row>
    <row r="237" spans="1:27" x14ac:dyDescent="0.25">
      <c r="A237" s="169"/>
      <c r="B237" s="169"/>
      <c r="C237" s="169"/>
      <c r="D237" s="167"/>
      <c r="E237" s="168"/>
      <c r="F237" s="169"/>
      <c r="G237" s="166"/>
      <c r="H237" s="218" t="str">
        <f t="shared" si="51"/>
        <v/>
      </c>
      <c r="I237" s="166"/>
      <c r="J237" s="220" t="str">
        <f t="shared" si="52"/>
        <v>cat</v>
      </c>
      <c r="K237" s="169"/>
      <c r="L237" s="169"/>
      <c r="M237" s="169"/>
      <c r="N237" s="170"/>
      <c r="O237" s="183">
        <f t="shared" si="41"/>
        <v>0</v>
      </c>
      <c r="P237" s="187" t="e">
        <f t="shared" si="42"/>
        <v>#DIV/0!</v>
      </c>
      <c r="Q237" s="170"/>
      <c r="R237" s="187">
        <f t="shared" si="43"/>
        <v>0</v>
      </c>
      <c r="S237" s="187" t="e">
        <f t="shared" si="44"/>
        <v>#DIV/0!</v>
      </c>
      <c r="T237" s="183" t="e">
        <f t="shared" si="45"/>
        <v>#DIV/0!</v>
      </c>
      <c r="U237" s="176"/>
      <c r="V237" s="183">
        <f t="shared" si="46"/>
        <v>0</v>
      </c>
      <c r="W237" s="183" t="e">
        <f t="shared" si="47"/>
        <v>#DIV/0!</v>
      </c>
      <c r="X237" s="188" t="str">
        <f t="shared" si="53"/>
        <v/>
      </c>
      <c r="Y237" s="189" t="e">
        <f t="shared" si="48"/>
        <v>#DIV/0!</v>
      </c>
      <c r="Z237" s="187" t="str">
        <f t="shared" ca="1" si="49"/>
        <v/>
      </c>
      <c r="AA237" s="187" t="str">
        <f t="shared" ca="1" si="50"/>
        <v/>
      </c>
    </row>
    <row r="238" spans="1:27" x14ac:dyDescent="0.25">
      <c r="A238" s="169"/>
      <c r="B238" s="169"/>
      <c r="C238" s="169"/>
      <c r="D238" s="167"/>
      <c r="E238" s="168"/>
      <c r="F238" s="169"/>
      <c r="G238" s="166"/>
      <c r="H238" s="218" t="str">
        <f t="shared" si="51"/>
        <v/>
      </c>
      <c r="I238" s="166"/>
      <c r="J238" s="220" t="str">
        <f t="shared" si="52"/>
        <v>cat</v>
      </c>
      <c r="K238" s="169"/>
      <c r="L238" s="169"/>
      <c r="M238" s="169"/>
      <c r="N238" s="170"/>
      <c r="O238" s="183">
        <f t="shared" si="41"/>
        <v>0</v>
      </c>
      <c r="P238" s="187" t="e">
        <f t="shared" si="42"/>
        <v>#DIV/0!</v>
      </c>
      <c r="Q238" s="170"/>
      <c r="R238" s="187">
        <f t="shared" si="43"/>
        <v>0</v>
      </c>
      <c r="S238" s="187" t="e">
        <f t="shared" si="44"/>
        <v>#DIV/0!</v>
      </c>
      <c r="T238" s="183" t="e">
        <f t="shared" si="45"/>
        <v>#DIV/0!</v>
      </c>
      <c r="U238" s="176"/>
      <c r="V238" s="183">
        <f t="shared" si="46"/>
        <v>0</v>
      </c>
      <c r="W238" s="183" t="e">
        <f t="shared" si="47"/>
        <v>#DIV/0!</v>
      </c>
      <c r="X238" s="188" t="str">
        <f t="shared" si="53"/>
        <v/>
      </c>
      <c r="Y238" s="189" t="e">
        <f t="shared" si="48"/>
        <v>#DIV/0!</v>
      </c>
      <c r="Z238" s="187" t="str">
        <f t="shared" ca="1" si="49"/>
        <v/>
      </c>
      <c r="AA238" s="187" t="str">
        <f t="shared" ca="1" si="50"/>
        <v/>
      </c>
    </row>
    <row r="239" spans="1:27" x14ac:dyDescent="0.25">
      <c r="A239" s="169"/>
      <c r="B239" s="169"/>
      <c r="C239" s="169"/>
      <c r="D239" s="167"/>
      <c r="E239" s="168"/>
      <c r="F239" s="169"/>
      <c r="G239" s="166"/>
      <c r="H239" s="218" t="str">
        <f t="shared" si="51"/>
        <v/>
      </c>
      <c r="I239" s="166"/>
      <c r="J239" s="220" t="str">
        <f t="shared" si="52"/>
        <v>cat</v>
      </c>
      <c r="K239" s="169"/>
      <c r="L239" s="169"/>
      <c r="M239" s="169"/>
      <c r="N239" s="170"/>
      <c r="O239" s="183">
        <f t="shared" si="41"/>
        <v>0</v>
      </c>
      <c r="P239" s="187" t="e">
        <f t="shared" si="42"/>
        <v>#DIV/0!</v>
      </c>
      <c r="Q239" s="170"/>
      <c r="R239" s="187">
        <f t="shared" si="43"/>
        <v>0</v>
      </c>
      <c r="S239" s="187" t="e">
        <f t="shared" si="44"/>
        <v>#DIV/0!</v>
      </c>
      <c r="T239" s="183" t="e">
        <f t="shared" si="45"/>
        <v>#DIV/0!</v>
      </c>
      <c r="U239" s="176"/>
      <c r="V239" s="183">
        <f t="shared" si="46"/>
        <v>0</v>
      </c>
      <c r="W239" s="183" t="e">
        <f t="shared" si="47"/>
        <v>#DIV/0!</v>
      </c>
      <c r="X239" s="188" t="str">
        <f t="shared" si="53"/>
        <v/>
      </c>
      <c r="Y239" s="189" t="e">
        <f t="shared" si="48"/>
        <v>#DIV/0!</v>
      </c>
      <c r="Z239" s="187" t="str">
        <f t="shared" ca="1" si="49"/>
        <v/>
      </c>
      <c r="AA239" s="187" t="str">
        <f t="shared" ca="1" si="50"/>
        <v/>
      </c>
    </row>
    <row r="240" spans="1:27" x14ac:dyDescent="0.25">
      <c r="A240" s="169"/>
      <c r="B240" s="169"/>
      <c r="C240" s="169"/>
      <c r="D240" s="167"/>
      <c r="E240" s="168"/>
      <c r="F240" s="169"/>
      <c r="G240" s="166"/>
      <c r="H240" s="218" t="str">
        <f t="shared" si="51"/>
        <v/>
      </c>
      <c r="I240" s="166"/>
      <c r="J240" s="220" t="str">
        <f t="shared" si="52"/>
        <v>cat</v>
      </c>
      <c r="K240" s="169"/>
      <c r="L240" s="169"/>
      <c r="M240" s="169"/>
      <c r="N240" s="170"/>
      <c r="O240" s="183">
        <f t="shared" si="41"/>
        <v>0</v>
      </c>
      <c r="P240" s="187" t="e">
        <f t="shared" si="42"/>
        <v>#DIV/0!</v>
      </c>
      <c r="Q240" s="170"/>
      <c r="R240" s="187">
        <f t="shared" si="43"/>
        <v>0</v>
      </c>
      <c r="S240" s="187" t="e">
        <f t="shared" si="44"/>
        <v>#DIV/0!</v>
      </c>
      <c r="T240" s="183" t="e">
        <f t="shared" si="45"/>
        <v>#DIV/0!</v>
      </c>
      <c r="U240" s="176"/>
      <c r="V240" s="183">
        <f t="shared" si="46"/>
        <v>0</v>
      </c>
      <c r="W240" s="183" t="e">
        <f t="shared" si="47"/>
        <v>#DIV/0!</v>
      </c>
      <c r="X240" s="188" t="str">
        <f t="shared" si="53"/>
        <v/>
      </c>
      <c r="Y240" s="189" t="e">
        <f t="shared" si="48"/>
        <v>#DIV/0!</v>
      </c>
      <c r="Z240" s="187" t="str">
        <f t="shared" ca="1" si="49"/>
        <v/>
      </c>
      <c r="AA240" s="187" t="str">
        <f t="shared" ca="1" si="50"/>
        <v/>
      </c>
    </row>
    <row r="241" spans="1:27" x14ac:dyDescent="0.25">
      <c r="A241" s="169"/>
      <c r="B241" s="169"/>
      <c r="C241" s="169"/>
      <c r="D241" s="167"/>
      <c r="E241" s="168"/>
      <c r="F241" s="169"/>
      <c r="G241" s="166"/>
      <c r="H241" s="218" t="str">
        <f t="shared" si="51"/>
        <v/>
      </c>
      <c r="I241" s="166"/>
      <c r="J241" s="220" t="str">
        <f t="shared" si="52"/>
        <v>cat</v>
      </c>
      <c r="K241" s="169"/>
      <c r="L241" s="169"/>
      <c r="M241" s="169"/>
      <c r="N241" s="170"/>
      <c r="O241" s="183">
        <f t="shared" si="41"/>
        <v>0</v>
      </c>
      <c r="P241" s="187" t="e">
        <f t="shared" si="42"/>
        <v>#DIV/0!</v>
      </c>
      <c r="Q241" s="170"/>
      <c r="R241" s="187">
        <f t="shared" si="43"/>
        <v>0</v>
      </c>
      <c r="S241" s="187" t="e">
        <f t="shared" si="44"/>
        <v>#DIV/0!</v>
      </c>
      <c r="T241" s="183" t="e">
        <f t="shared" si="45"/>
        <v>#DIV/0!</v>
      </c>
      <c r="U241" s="176"/>
      <c r="V241" s="183">
        <f t="shared" si="46"/>
        <v>0</v>
      </c>
      <c r="W241" s="183" t="e">
        <f t="shared" si="47"/>
        <v>#DIV/0!</v>
      </c>
      <c r="X241" s="188" t="str">
        <f t="shared" si="53"/>
        <v/>
      </c>
      <c r="Y241" s="189" t="e">
        <f t="shared" si="48"/>
        <v>#DIV/0!</v>
      </c>
      <c r="Z241" s="187" t="str">
        <f t="shared" ca="1" si="49"/>
        <v/>
      </c>
      <c r="AA241" s="187" t="str">
        <f t="shared" ca="1" si="50"/>
        <v/>
      </c>
    </row>
    <row r="242" spans="1:27" x14ac:dyDescent="0.25">
      <c r="A242" s="169"/>
      <c r="B242" s="169"/>
      <c r="C242" s="169"/>
      <c r="D242" s="167"/>
      <c r="E242" s="168"/>
      <c r="F242" s="169"/>
      <c r="G242" s="166"/>
      <c r="H242" s="218" t="str">
        <f t="shared" si="51"/>
        <v/>
      </c>
      <c r="I242" s="166"/>
      <c r="J242" s="220" t="str">
        <f t="shared" si="52"/>
        <v>cat</v>
      </c>
      <c r="K242" s="169"/>
      <c r="L242" s="169"/>
      <c r="M242" s="169"/>
      <c r="N242" s="170"/>
      <c r="O242" s="183">
        <f t="shared" si="41"/>
        <v>0</v>
      </c>
      <c r="P242" s="187" t="e">
        <f t="shared" si="42"/>
        <v>#DIV/0!</v>
      </c>
      <c r="Q242" s="170"/>
      <c r="R242" s="187">
        <f t="shared" si="43"/>
        <v>0</v>
      </c>
      <c r="S242" s="187" t="e">
        <f t="shared" si="44"/>
        <v>#DIV/0!</v>
      </c>
      <c r="T242" s="183" t="e">
        <f t="shared" si="45"/>
        <v>#DIV/0!</v>
      </c>
      <c r="U242" s="176"/>
      <c r="V242" s="183">
        <f t="shared" si="46"/>
        <v>0</v>
      </c>
      <c r="W242" s="183" t="e">
        <f t="shared" si="47"/>
        <v>#DIV/0!</v>
      </c>
      <c r="X242" s="188" t="str">
        <f t="shared" si="53"/>
        <v/>
      </c>
      <c r="Y242" s="189" t="e">
        <f t="shared" si="48"/>
        <v>#DIV/0!</v>
      </c>
      <c r="Z242" s="187" t="str">
        <f t="shared" ca="1" si="49"/>
        <v/>
      </c>
      <c r="AA242" s="187" t="str">
        <f t="shared" ca="1" si="50"/>
        <v/>
      </c>
    </row>
    <row r="243" spans="1:27" x14ac:dyDescent="0.25">
      <c r="A243" s="169"/>
      <c r="B243" s="169"/>
      <c r="C243" s="169"/>
      <c r="D243" s="167"/>
      <c r="E243" s="168"/>
      <c r="F243" s="169"/>
      <c r="G243" s="166"/>
      <c r="H243" s="218" t="str">
        <f t="shared" si="51"/>
        <v/>
      </c>
      <c r="I243" s="166"/>
      <c r="J243" s="220" t="str">
        <f t="shared" si="52"/>
        <v>cat</v>
      </c>
      <c r="K243" s="169"/>
      <c r="L243" s="169"/>
      <c r="M243" s="169"/>
      <c r="N243" s="170"/>
      <c r="O243" s="183">
        <f t="shared" si="41"/>
        <v>0</v>
      </c>
      <c r="P243" s="187" t="e">
        <f t="shared" si="42"/>
        <v>#DIV/0!</v>
      </c>
      <c r="Q243" s="170"/>
      <c r="R243" s="187">
        <f t="shared" si="43"/>
        <v>0</v>
      </c>
      <c r="S243" s="187" t="e">
        <f t="shared" si="44"/>
        <v>#DIV/0!</v>
      </c>
      <c r="T243" s="183" t="e">
        <f t="shared" si="45"/>
        <v>#DIV/0!</v>
      </c>
      <c r="U243" s="176"/>
      <c r="V243" s="183">
        <f t="shared" si="46"/>
        <v>0</v>
      </c>
      <c r="W243" s="183" t="e">
        <f t="shared" si="47"/>
        <v>#DIV/0!</v>
      </c>
      <c r="X243" s="188" t="str">
        <f t="shared" si="53"/>
        <v/>
      </c>
      <c r="Y243" s="189" t="e">
        <f t="shared" si="48"/>
        <v>#DIV/0!</v>
      </c>
      <c r="Z243" s="187" t="str">
        <f t="shared" ca="1" si="49"/>
        <v/>
      </c>
      <c r="AA243" s="187" t="str">
        <f t="shared" ca="1" si="50"/>
        <v/>
      </c>
    </row>
    <row r="244" spans="1:27" x14ac:dyDescent="0.25">
      <c r="A244" s="169"/>
      <c r="B244" s="169"/>
      <c r="C244" s="169"/>
      <c r="D244" s="167"/>
      <c r="E244" s="168"/>
      <c r="F244" s="169"/>
      <c r="G244" s="166"/>
      <c r="H244" s="218" t="str">
        <f t="shared" si="51"/>
        <v/>
      </c>
      <c r="I244" s="166"/>
      <c r="J244" s="220" t="str">
        <f t="shared" si="52"/>
        <v>cat</v>
      </c>
      <c r="K244" s="169"/>
      <c r="L244" s="169"/>
      <c r="M244" s="169"/>
      <c r="N244" s="170"/>
      <c r="O244" s="183">
        <f t="shared" si="41"/>
        <v>0</v>
      </c>
      <c r="P244" s="187" t="e">
        <f t="shared" si="42"/>
        <v>#DIV/0!</v>
      </c>
      <c r="Q244" s="170"/>
      <c r="R244" s="187">
        <f t="shared" si="43"/>
        <v>0</v>
      </c>
      <c r="S244" s="187" t="e">
        <f t="shared" si="44"/>
        <v>#DIV/0!</v>
      </c>
      <c r="T244" s="183" t="e">
        <f t="shared" si="45"/>
        <v>#DIV/0!</v>
      </c>
      <c r="U244" s="176"/>
      <c r="V244" s="183">
        <f t="shared" si="46"/>
        <v>0</v>
      </c>
      <c r="W244" s="183" t="e">
        <f t="shared" si="47"/>
        <v>#DIV/0!</v>
      </c>
      <c r="X244" s="188" t="str">
        <f t="shared" si="53"/>
        <v/>
      </c>
      <c r="Y244" s="189" t="e">
        <f t="shared" si="48"/>
        <v>#DIV/0!</v>
      </c>
      <c r="Z244" s="187" t="str">
        <f t="shared" ca="1" si="49"/>
        <v/>
      </c>
      <c r="AA244" s="187" t="str">
        <f t="shared" ca="1" si="50"/>
        <v/>
      </c>
    </row>
    <row r="245" spans="1:27" x14ac:dyDescent="0.25">
      <c r="A245" s="169"/>
      <c r="B245" s="169"/>
      <c r="C245" s="169"/>
      <c r="D245" s="167"/>
      <c r="E245" s="168"/>
      <c r="F245" s="169"/>
      <c r="G245" s="166"/>
      <c r="H245" s="218" t="str">
        <f t="shared" si="51"/>
        <v/>
      </c>
      <c r="I245" s="166"/>
      <c r="J245" s="220" t="str">
        <f t="shared" si="52"/>
        <v>cat</v>
      </c>
      <c r="K245" s="169"/>
      <c r="L245" s="169"/>
      <c r="M245" s="169"/>
      <c r="N245" s="170"/>
      <c r="O245" s="183">
        <f t="shared" si="41"/>
        <v>0</v>
      </c>
      <c r="P245" s="187" t="e">
        <f t="shared" si="42"/>
        <v>#DIV/0!</v>
      </c>
      <c r="Q245" s="170"/>
      <c r="R245" s="187">
        <f t="shared" si="43"/>
        <v>0</v>
      </c>
      <c r="S245" s="187" t="e">
        <f t="shared" si="44"/>
        <v>#DIV/0!</v>
      </c>
      <c r="T245" s="183" t="e">
        <f t="shared" si="45"/>
        <v>#DIV/0!</v>
      </c>
      <c r="U245" s="176"/>
      <c r="V245" s="183">
        <f t="shared" si="46"/>
        <v>0</v>
      </c>
      <c r="W245" s="183" t="e">
        <f t="shared" si="47"/>
        <v>#DIV/0!</v>
      </c>
      <c r="X245" s="188" t="str">
        <f t="shared" si="53"/>
        <v/>
      </c>
      <c r="Y245" s="189" t="e">
        <f t="shared" si="48"/>
        <v>#DIV/0!</v>
      </c>
      <c r="Z245" s="187" t="str">
        <f t="shared" ca="1" si="49"/>
        <v/>
      </c>
      <c r="AA245" s="187" t="str">
        <f t="shared" ca="1" si="50"/>
        <v/>
      </c>
    </row>
    <row r="246" spans="1:27" x14ac:dyDescent="0.25">
      <c r="A246" s="169"/>
      <c r="B246" s="169"/>
      <c r="C246" s="169"/>
      <c r="D246" s="167"/>
      <c r="E246" s="168"/>
      <c r="F246" s="169"/>
      <c r="G246" s="166"/>
      <c r="H246" s="218" t="str">
        <f t="shared" si="51"/>
        <v/>
      </c>
      <c r="I246" s="166"/>
      <c r="J246" s="220" t="str">
        <f t="shared" si="52"/>
        <v>cat</v>
      </c>
      <c r="K246" s="169"/>
      <c r="L246" s="169"/>
      <c r="M246" s="169"/>
      <c r="N246" s="170"/>
      <c r="O246" s="183">
        <f t="shared" si="41"/>
        <v>0</v>
      </c>
      <c r="P246" s="187" t="e">
        <f t="shared" si="42"/>
        <v>#DIV/0!</v>
      </c>
      <c r="Q246" s="170"/>
      <c r="R246" s="187">
        <f t="shared" si="43"/>
        <v>0</v>
      </c>
      <c r="S246" s="187" t="e">
        <f t="shared" si="44"/>
        <v>#DIV/0!</v>
      </c>
      <c r="T246" s="183" t="e">
        <f t="shared" si="45"/>
        <v>#DIV/0!</v>
      </c>
      <c r="U246" s="176"/>
      <c r="V246" s="183">
        <f t="shared" si="46"/>
        <v>0</v>
      </c>
      <c r="W246" s="183" t="e">
        <f t="shared" si="47"/>
        <v>#DIV/0!</v>
      </c>
      <c r="X246" s="188" t="str">
        <f t="shared" si="53"/>
        <v/>
      </c>
      <c r="Y246" s="189" t="e">
        <f t="shared" si="48"/>
        <v>#DIV/0!</v>
      </c>
      <c r="Z246" s="187" t="str">
        <f t="shared" ca="1" si="49"/>
        <v/>
      </c>
      <c r="AA246" s="187" t="str">
        <f t="shared" ca="1" si="50"/>
        <v/>
      </c>
    </row>
    <row r="247" spans="1:27" x14ac:dyDescent="0.25">
      <c r="A247" s="169"/>
      <c r="B247" s="169"/>
      <c r="C247" s="169"/>
      <c r="D247" s="167"/>
      <c r="E247" s="168"/>
      <c r="F247" s="169"/>
      <c r="G247" s="166"/>
      <c r="H247" s="218" t="str">
        <f t="shared" si="51"/>
        <v/>
      </c>
      <c r="I247" s="166"/>
      <c r="J247" s="220" t="str">
        <f t="shared" si="52"/>
        <v>cat</v>
      </c>
      <c r="K247" s="169"/>
      <c r="L247" s="169"/>
      <c r="M247" s="169"/>
      <c r="N247" s="170"/>
      <c r="O247" s="183">
        <f t="shared" si="41"/>
        <v>0</v>
      </c>
      <c r="P247" s="187" t="e">
        <f t="shared" si="42"/>
        <v>#DIV/0!</v>
      </c>
      <c r="Q247" s="170"/>
      <c r="R247" s="187">
        <f t="shared" si="43"/>
        <v>0</v>
      </c>
      <c r="S247" s="187" t="e">
        <f t="shared" si="44"/>
        <v>#DIV/0!</v>
      </c>
      <c r="T247" s="183" t="e">
        <f t="shared" si="45"/>
        <v>#DIV/0!</v>
      </c>
      <c r="U247" s="176"/>
      <c r="V247" s="183">
        <f t="shared" si="46"/>
        <v>0</v>
      </c>
      <c r="W247" s="183" t="e">
        <f t="shared" si="47"/>
        <v>#DIV/0!</v>
      </c>
      <c r="X247" s="188" t="str">
        <f t="shared" si="53"/>
        <v/>
      </c>
      <c r="Y247" s="189" t="e">
        <f t="shared" si="48"/>
        <v>#DIV/0!</v>
      </c>
      <c r="Z247" s="187" t="str">
        <f t="shared" ca="1" si="49"/>
        <v/>
      </c>
      <c r="AA247" s="187" t="str">
        <f t="shared" ca="1" si="50"/>
        <v/>
      </c>
    </row>
    <row r="248" spans="1:27" x14ac:dyDescent="0.25">
      <c r="A248" s="169"/>
      <c r="B248" s="169"/>
      <c r="C248" s="169"/>
      <c r="D248" s="167"/>
      <c r="E248" s="168"/>
      <c r="F248" s="169"/>
      <c r="G248" s="166"/>
      <c r="H248" s="218" t="str">
        <f t="shared" si="51"/>
        <v/>
      </c>
      <c r="I248" s="166"/>
      <c r="J248" s="220" t="str">
        <f t="shared" si="52"/>
        <v>cat</v>
      </c>
      <c r="K248" s="169"/>
      <c r="L248" s="169"/>
      <c r="M248" s="169"/>
      <c r="N248" s="170"/>
      <c r="O248" s="183">
        <f t="shared" si="41"/>
        <v>0</v>
      </c>
      <c r="P248" s="187" t="e">
        <f t="shared" si="42"/>
        <v>#DIV/0!</v>
      </c>
      <c r="Q248" s="170"/>
      <c r="R248" s="187">
        <f t="shared" si="43"/>
        <v>0</v>
      </c>
      <c r="S248" s="187" t="e">
        <f t="shared" si="44"/>
        <v>#DIV/0!</v>
      </c>
      <c r="T248" s="183" t="e">
        <f t="shared" si="45"/>
        <v>#DIV/0!</v>
      </c>
      <c r="U248" s="176"/>
      <c r="V248" s="183">
        <f t="shared" si="46"/>
        <v>0</v>
      </c>
      <c r="W248" s="183" t="e">
        <f t="shared" si="47"/>
        <v>#DIV/0!</v>
      </c>
      <c r="X248" s="188" t="str">
        <f t="shared" si="53"/>
        <v/>
      </c>
      <c r="Y248" s="189" t="e">
        <f t="shared" si="48"/>
        <v>#DIV/0!</v>
      </c>
      <c r="Z248" s="187" t="str">
        <f t="shared" ca="1" si="49"/>
        <v/>
      </c>
      <c r="AA248" s="187" t="str">
        <f t="shared" ca="1" si="50"/>
        <v/>
      </c>
    </row>
    <row r="249" spans="1:27" x14ac:dyDescent="0.25">
      <c r="A249" s="169"/>
      <c r="B249" s="169"/>
      <c r="C249" s="169"/>
      <c r="D249" s="167"/>
      <c r="E249" s="168"/>
      <c r="F249" s="169"/>
      <c r="G249" s="166"/>
      <c r="H249" s="218" t="str">
        <f t="shared" si="51"/>
        <v/>
      </c>
      <c r="I249" s="166"/>
      <c r="J249" s="220" t="str">
        <f t="shared" si="52"/>
        <v>cat</v>
      </c>
      <c r="K249" s="169"/>
      <c r="L249" s="169"/>
      <c r="M249" s="169"/>
      <c r="N249" s="170"/>
      <c r="O249" s="183">
        <f t="shared" si="41"/>
        <v>0</v>
      </c>
      <c r="P249" s="187" t="e">
        <f t="shared" si="42"/>
        <v>#DIV/0!</v>
      </c>
      <c r="Q249" s="170"/>
      <c r="R249" s="187">
        <f t="shared" si="43"/>
        <v>0</v>
      </c>
      <c r="S249" s="187" t="e">
        <f t="shared" si="44"/>
        <v>#DIV/0!</v>
      </c>
      <c r="T249" s="183" t="e">
        <f t="shared" si="45"/>
        <v>#DIV/0!</v>
      </c>
      <c r="U249" s="176"/>
      <c r="V249" s="183">
        <f t="shared" si="46"/>
        <v>0</v>
      </c>
      <c r="W249" s="183" t="e">
        <f t="shared" si="47"/>
        <v>#DIV/0!</v>
      </c>
      <c r="X249" s="188" t="str">
        <f t="shared" si="53"/>
        <v/>
      </c>
      <c r="Y249" s="189" t="e">
        <f t="shared" si="48"/>
        <v>#DIV/0!</v>
      </c>
      <c r="Z249" s="187" t="str">
        <f t="shared" ca="1" si="49"/>
        <v/>
      </c>
      <c r="AA249" s="187" t="str">
        <f t="shared" ca="1" si="50"/>
        <v/>
      </c>
    </row>
    <row r="250" spans="1:27" x14ac:dyDescent="0.25">
      <c r="A250" s="169"/>
      <c r="B250" s="169"/>
      <c r="C250" s="169"/>
      <c r="D250" s="167"/>
      <c r="E250" s="168"/>
      <c r="F250" s="169"/>
      <c r="G250" s="166"/>
      <c r="H250" s="218" t="str">
        <f t="shared" si="51"/>
        <v/>
      </c>
      <c r="I250" s="166"/>
      <c r="J250" s="220" t="str">
        <f t="shared" si="52"/>
        <v>cat</v>
      </c>
      <c r="K250" s="169"/>
      <c r="L250" s="169"/>
      <c r="M250" s="169"/>
      <c r="N250" s="170"/>
      <c r="O250" s="183">
        <f t="shared" si="41"/>
        <v>0</v>
      </c>
      <c r="P250" s="187" t="e">
        <f t="shared" si="42"/>
        <v>#DIV/0!</v>
      </c>
      <c r="Q250" s="170"/>
      <c r="R250" s="187">
        <f t="shared" si="43"/>
        <v>0</v>
      </c>
      <c r="S250" s="187" t="e">
        <f t="shared" si="44"/>
        <v>#DIV/0!</v>
      </c>
      <c r="T250" s="183" t="e">
        <f t="shared" si="45"/>
        <v>#DIV/0!</v>
      </c>
      <c r="U250" s="176"/>
      <c r="V250" s="183">
        <f t="shared" si="46"/>
        <v>0</v>
      </c>
      <c r="W250" s="183" t="e">
        <f t="shared" si="47"/>
        <v>#DIV/0!</v>
      </c>
      <c r="X250" s="188" t="str">
        <f t="shared" si="53"/>
        <v/>
      </c>
      <c r="Y250" s="189" t="e">
        <f t="shared" si="48"/>
        <v>#DIV/0!</v>
      </c>
      <c r="Z250" s="187" t="str">
        <f t="shared" ca="1" si="49"/>
        <v/>
      </c>
      <c r="AA250" s="187" t="str">
        <f t="shared" ca="1" si="50"/>
        <v/>
      </c>
    </row>
    <row r="251" spans="1:27" x14ac:dyDescent="0.25">
      <c r="A251" s="169"/>
      <c r="B251" s="169"/>
      <c r="C251" s="169"/>
      <c r="D251" s="167"/>
      <c r="E251" s="168"/>
      <c r="F251" s="169"/>
      <c r="G251" s="166"/>
      <c r="H251" s="218" t="str">
        <f t="shared" si="51"/>
        <v/>
      </c>
      <c r="I251" s="166"/>
      <c r="J251" s="220" t="str">
        <f t="shared" si="52"/>
        <v>cat</v>
      </c>
      <c r="K251" s="169"/>
      <c r="L251" s="169"/>
      <c r="M251" s="169"/>
      <c r="N251" s="170"/>
      <c r="O251" s="183">
        <f t="shared" si="41"/>
        <v>0</v>
      </c>
      <c r="P251" s="187" t="e">
        <f t="shared" si="42"/>
        <v>#DIV/0!</v>
      </c>
      <c r="Q251" s="170"/>
      <c r="R251" s="187">
        <f t="shared" si="43"/>
        <v>0</v>
      </c>
      <c r="S251" s="187" t="e">
        <f t="shared" si="44"/>
        <v>#DIV/0!</v>
      </c>
      <c r="T251" s="183" t="e">
        <f t="shared" si="45"/>
        <v>#DIV/0!</v>
      </c>
      <c r="U251" s="176"/>
      <c r="V251" s="183">
        <f t="shared" si="46"/>
        <v>0</v>
      </c>
      <c r="W251" s="183" t="e">
        <f t="shared" si="47"/>
        <v>#DIV/0!</v>
      </c>
      <c r="X251" s="188" t="str">
        <f t="shared" si="53"/>
        <v/>
      </c>
      <c r="Y251" s="189" t="e">
        <f t="shared" si="48"/>
        <v>#DIV/0!</v>
      </c>
      <c r="Z251" s="187" t="str">
        <f t="shared" ca="1" si="49"/>
        <v/>
      </c>
      <c r="AA251" s="187" t="str">
        <f t="shared" ca="1" si="50"/>
        <v/>
      </c>
    </row>
    <row r="252" spans="1:27" x14ac:dyDescent="0.25">
      <c r="A252" s="169"/>
      <c r="B252" s="169"/>
      <c r="C252" s="169"/>
      <c r="D252" s="167"/>
      <c r="E252" s="168"/>
      <c r="F252" s="169"/>
      <c r="G252" s="166"/>
      <c r="H252" s="218" t="str">
        <f t="shared" si="51"/>
        <v/>
      </c>
      <c r="I252" s="166"/>
      <c r="J252" s="220" t="str">
        <f t="shared" si="52"/>
        <v>cat</v>
      </c>
      <c r="K252" s="169"/>
      <c r="L252" s="169"/>
      <c r="M252" s="169"/>
      <c r="N252" s="170"/>
      <c r="O252" s="183">
        <f t="shared" si="41"/>
        <v>0</v>
      </c>
      <c r="P252" s="187" t="e">
        <f t="shared" si="42"/>
        <v>#DIV/0!</v>
      </c>
      <c r="Q252" s="170"/>
      <c r="R252" s="187">
        <f t="shared" si="43"/>
        <v>0</v>
      </c>
      <c r="S252" s="187" t="e">
        <f t="shared" si="44"/>
        <v>#DIV/0!</v>
      </c>
      <c r="T252" s="183" t="e">
        <f t="shared" si="45"/>
        <v>#DIV/0!</v>
      </c>
      <c r="U252" s="176"/>
      <c r="V252" s="183">
        <f t="shared" si="46"/>
        <v>0</v>
      </c>
      <c r="W252" s="183" t="e">
        <f t="shared" si="47"/>
        <v>#DIV/0!</v>
      </c>
      <c r="X252" s="188" t="str">
        <f t="shared" si="53"/>
        <v/>
      </c>
      <c r="Y252" s="189" t="e">
        <f t="shared" si="48"/>
        <v>#DIV/0!</v>
      </c>
      <c r="Z252" s="187" t="str">
        <f t="shared" ca="1" si="49"/>
        <v/>
      </c>
      <c r="AA252" s="187" t="str">
        <f t="shared" ca="1" si="50"/>
        <v/>
      </c>
    </row>
    <row r="253" spans="1:27" x14ac:dyDescent="0.25">
      <c r="A253" s="169"/>
      <c r="B253" s="169"/>
      <c r="C253" s="169"/>
      <c r="D253" s="167"/>
      <c r="E253" s="168"/>
      <c r="F253" s="169"/>
      <c r="G253" s="166"/>
      <c r="H253" s="218" t="str">
        <f t="shared" si="51"/>
        <v/>
      </c>
      <c r="I253" s="166"/>
      <c r="J253" s="220" t="str">
        <f t="shared" si="52"/>
        <v>cat</v>
      </c>
      <c r="K253" s="169"/>
      <c r="L253" s="169"/>
      <c r="M253" s="169"/>
      <c r="N253" s="170"/>
      <c r="O253" s="183">
        <f t="shared" si="41"/>
        <v>0</v>
      </c>
      <c r="P253" s="187" t="e">
        <f t="shared" si="42"/>
        <v>#DIV/0!</v>
      </c>
      <c r="Q253" s="170"/>
      <c r="R253" s="187">
        <f t="shared" si="43"/>
        <v>0</v>
      </c>
      <c r="S253" s="187" t="e">
        <f t="shared" si="44"/>
        <v>#DIV/0!</v>
      </c>
      <c r="T253" s="183" t="e">
        <f t="shared" si="45"/>
        <v>#DIV/0!</v>
      </c>
      <c r="U253" s="176"/>
      <c r="V253" s="183">
        <f t="shared" si="46"/>
        <v>0</v>
      </c>
      <c r="W253" s="183" t="e">
        <f t="shared" si="47"/>
        <v>#DIV/0!</v>
      </c>
      <c r="X253" s="188" t="str">
        <f t="shared" si="53"/>
        <v/>
      </c>
      <c r="Y253" s="189" t="e">
        <f t="shared" si="48"/>
        <v>#DIV/0!</v>
      </c>
      <c r="Z253" s="187" t="str">
        <f t="shared" ca="1" si="49"/>
        <v/>
      </c>
      <c r="AA253" s="187" t="str">
        <f t="shared" ca="1" si="50"/>
        <v/>
      </c>
    </row>
    <row r="254" spans="1:27" x14ac:dyDescent="0.25">
      <c r="A254" s="169"/>
      <c r="B254" s="169"/>
      <c r="C254" s="169"/>
      <c r="D254" s="167"/>
      <c r="E254" s="168"/>
      <c r="F254" s="169"/>
      <c r="G254" s="166"/>
      <c r="H254" s="218" t="str">
        <f t="shared" si="51"/>
        <v/>
      </c>
      <c r="I254" s="166"/>
      <c r="J254" s="220" t="str">
        <f t="shared" si="52"/>
        <v>cat</v>
      </c>
      <c r="K254" s="169"/>
      <c r="L254" s="169"/>
      <c r="M254" s="169"/>
      <c r="N254" s="170"/>
      <c r="O254" s="183">
        <f t="shared" si="41"/>
        <v>0</v>
      </c>
      <c r="P254" s="187" t="e">
        <f t="shared" si="42"/>
        <v>#DIV/0!</v>
      </c>
      <c r="Q254" s="170"/>
      <c r="R254" s="187">
        <f t="shared" si="43"/>
        <v>0</v>
      </c>
      <c r="S254" s="187" t="e">
        <f t="shared" si="44"/>
        <v>#DIV/0!</v>
      </c>
      <c r="T254" s="183" t="e">
        <f t="shared" si="45"/>
        <v>#DIV/0!</v>
      </c>
      <c r="U254" s="176"/>
      <c r="V254" s="183">
        <f t="shared" si="46"/>
        <v>0</v>
      </c>
      <c r="W254" s="183" t="e">
        <f t="shared" si="47"/>
        <v>#DIV/0!</v>
      </c>
      <c r="X254" s="188" t="str">
        <f t="shared" si="53"/>
        <v/>
      </c>
      <c r="Y254" s="189" t="e">
        <f t="shared" si="48"/>
        <v>#DIV/0!</v>
      </c>
      <c r="Z254" s="187" t="str">
        <f t="shared" ca="1" si="49"/>
        <v/>
      </c>
      <c r="AA254" s="187" t="str">
        <f t="shared" ca="1" si="50"/>
        <v/>
      </c>
    </row>
    <row r="255" spans="1:27" x14ac:dyDescent="0.25">
      <c r="A255" s="169"/>
      <c r="B255" s="169"/>
      <c r="C255" s="169"/>
      <c r="D255" s="167"/>
      <c r="E255" s="168"/>
      <c r="F255" s="169"/>
      <c r="G255" s="166"/>
      <c r="H255" s="218" t="str">
        <f t="shared" si="51"/>
        <v/>
      </c>
      <c r="I255" s="166"/>
      <c r="J255" s="220" t="str">
        <f t="shared" si="52"/>
        <v>cat</v>
      </c>
      <c r="K255" s="169"/>
      <c r="L255" s="169"/>
      <c r="M255" s="169"/>
      <c r="N255" s="170"/>
      <c r="O255" s="183">
        <f t="shared" si="41"/>
        <v>0</v>
      </c>
      <c r="P255" s="187" t="e">
        <f t="shared" si="42"/>
        <v>#DIV/0!</v>
      </c>
      <c r="Q255" s="170"/>
      <c r="R255" s="187">
        <f t="shared" si="43"/>
        <v>0</v>
      </c>
      <c r="S255" s="187" t="e">
        <f t="shared" si="44"/>
        <v>#DIV/0!</v>
      </c>
      <c r="T255" s="183" t="e">
        <f t="shared" si="45"/>
        <v>#DIV/0!</v>
      </c>
      <c r="U255" s="176"/>
      <c r="V255" s="183">
        <f t="shared" si="46"/>
        <v>0</v>
      </c>
      <c r="W255" s="183" t="e">
        <f t="shared" si="47"/>
        <v>#DIV/0!</v>
      </c>
      <c r="X255" s="188" t="str">
        <f t="shared" si="53"/>
        <v/>
      </c>
      <c r="Y255" s="189" t="e">
        <f t="shared" si="48"/>
        <v>#DIV/0!</v>
      </c>
      <c r="Z255" s="187" t="str">
        <f t="shared" ca="1" si="49"/>
        <v/>
      </c>
      <c r="AA255" s="187" t="str">
        <f t="shared" ca="1" si="50"/>
        <v/>
      </c>
    </row>
    <row r="256" spans="1:27" x14ac:dyDescent="0.25">
      <c r="A256" s="169"/>
      <c r="B256" s="169"/>
      <c r="C256" s="169"/>
      <c r="D256" s="167"/>
      <c r="E256" s="168"/>
      <c r="F256" s="169"/>
      <c r="G256" s="166"/>
      <c r="H256" s="218" t="str">
        <f t="shared" si="51"/>
        <v/>
      </c>
      <c r="I256" s="166"/>
      <c r="J256" s="220" t="str">
        <f t="shared" si="52"/>
        <v>cat</v>
      </c>
      <c r="K256" s="169"/>
      <c r="L256" s="169"/>
      <c r="M256" s="169"/>
      <c r="N256" s="170"/>
      <c r="O256" s="183">
        <f t="shared" si="41"/>
        <v>0</v>
      </c>
      <c r="P256" s="187" t="e">
        <f t="shared" si="42"/>
        <v>#DIV/0!</v>
      </c>
      <c r="Q256" s="170"/>
      <c r="R256" s="187">
        <f t="shared" si="43"/>
        <v>0</v>
      </c>
      <c r="S256" s="187" t="e">
        <f t="shared" si="44"/>
        <v>#DIV/0!</v>
      </c>
      <c r="T256" s="183" t="e">
        <f t="shared" si="45"/>
        <v>#DIV/0!</v>
      </c>
      <c r="U256" s="176"/>
      <c r="V256" s="183">
        <f t="shared" si="46"/>
        <v>0</v>
      </c>
      <c r="W256" s="183" t="e">
        <f t="shared" si="47"/>
        <v>#DIV/0!</v>
      </c>
      <c r="X256" s="188" t="str">
        <f t="shared" si="53"/>
        <v/>
      </c>
      <c r="Y256" s="189" t="e">
        <f t="shared" si="48"/>
        <v>#DIV/0!</v>
      </c>
      <c r="Z256" s="187" t="str">
        <f t="shared" ca="1" si="49"/>
        <v/>
      </c>
      <c r="AA256" s="187" t="str">
        <f t="shared" ca="1" si="50"/>
        <v/>
      </c>
    </row>
    <row r="257" spans="1:27" x14ac:dyDescent="0.25">
      <c r="A257" s="169"/>
      <c r="B257" s="169"/>
      <c r="C257" s="169"/>
      <c r="D257" s="167"/>
      <c r="E257" s="168"/>
      <c r="F257" s="169"/>
      <c r="G257" s="166"/>
      <c r="H257" s="218" t="str">
        <f t="shared" si="51"/>
        <v/>
      </c>
      <c r="I257" s="166"/>
      <c r="J257" s="220" t="str">
        <f t="shared" si="52"/>
        <v>cat</v>
      </c>
      <c r="K257" s="169"/>
      <c r="L257" s="169"/>
      <c r="M257" s="169"/>
      <c r="N257" s="170"/>
      <c r="O257" s="183">
        <f t="shared" si="41"/>
        <v>0</v>
      </c>
      <c r="P257" s="187" t="e">
        <f t="shared" si="42"/>
        <v>#DIV/0!</v>
      </c>
      <c r="Q257" s="170"/>
      <c r="R257" s="187">
        <f t="shared" si="43"/>
        <v>0</v>
      </c>
      <c r="S257" s="187" t="e">
        <f t="shared" si="44"/>
        <v>#DIV/0!</v>
      </c>
      <c r="T257" s="183" t="e">
        <f t="shared" si="45"/>
        <v>#DIV/0!</v>
      </c>
      <c r="U257" s="176"/>
      <c r="V257" s="183">
        <f t="shared" si="46"/>
        <v>0</v>
      </c>
      <c r="W257" s="183" t="e">
        <f t="shared" si="47"/>
        <v>#DIV/0!</v>
      </c>
      <c r="X257" s="188" t="str">
        <f t="shared" si="53"/>
        <v/>
      </c>
      <c r="Y257" s="189" t="e">
        <f t="shared" si="48"/>
        <v>#DIV/0!</v>
      </c>
      <c r="Z257" s="187" t="str">
        <f t="shared" ca="1" si="49"/>
        <v/>
      </c>
      <c r="AA257" s="187" t="str">
        <f t="shared" ca="1" si="50"/>
        <v/>
      </c>
    </row>
    <row r="258" spans="1:27" x14ac:dyDescent="0.25">
      <c r="A258" s="169"/>
      <c r="B258" s="169"/>
      <c r="C258" s="169"/>
      <c r="D258" s="167"/>
      <c r="E258" s="168"/>
      <c r="F258" s="169"/>
      <c r="G258" s="166"/>
      <c r="H258" s="218" t="str">
        <f t="shared" si="51"/>
        <v/>
      </c>
      <c r="I258" s="166"/>
      <c r="J258" s="220" t="str">
        <f t="shared" si="52"/>
        <v>cat</v>
      </c>
      <c r="K258" s="169"/>
      <c r="L258" s="169"/>
      <c r="M258" s="169"/>
      <c r="N258" s="170"/>
      <c r="O258" s="183">
        <f t="shared" si="41"/>
        <v>0</v>
      </c>
      <c r="P258" s="187" t="e">
        <f t="shared" si="42"/>
        <v>#DIV/0!</v>
      </c>
      <c r="Q258" s="170"/>
      <c r="R258" s="187">
        <f t="shared" si="43"/>
        <v>0</v>
      </c>
      <c r="S258" s="187" t="e">
        <f t="shared" si="44"/>
        <v>#DIV/0!</v>
      </c>
      <c r="T258" s="183" t="e">
        <f t="shared" si="45"/>
        <v>#DIV/0!</v>
      </c>
      <c r="U258" s="176"/>
      <c r="V258" s="183">
        <f t="shared" si="46"/>
        <v>0</v>
      </c>
      <c r="W258" s="183" t="e">
        <f t="shared" si="47"/>
        <v>#DIV/0!</v>
      </c>
      <c r="X258" s="188" t="str">
        <f t="shared" si="53"/>
        <v/>
      </c>
      <c r="Y258" s="189" t="e">
        <f t="shared" si="48"/>
        <v>#DIV/0!</v>
      </c>
      <c r="Z258" s="187" t="str">
        <f t="shared" ca="1" si="49"/>
        <v/>
      </c>
      <c r="AA258" s="187" t="str">
        <f t="shared" ca="1" si="50"/>
        <v/>
      </c>
    </row>
    <row r="259" spans="1:27" x14ac:dyDescent="0.25">
      <c r="A259" s="169"/>
      <c r="B259" s="169"/>
      <c r="C259" s="169"/>
      <c r="D259" s="167"/>
      <c r="E259" s="168"/>
      <c r="F259" s="169"/>
      <c r="G259" s="166"/>
      <c r="H259" s="218" t="str">
        <f t="shared" si="51"/>
        <v/>
      </c>
      <c r="I259" s="166"/>
      <c r="J259" s="220" t="str">
        <f t="shared" si="52"/>
        <v>cat</v>
      </c>
      <c r="K259" s="169"/>
      <c r="L259" s="169"/>
      <c r="M259" s="169"/>
      <c r="N259" s="170"/>
      <c r="O259" s="183">
        <f t="shared" si="41"/>
        <v>0</v>
      </c>
      <c r="P259" s="187" t="e">
        <f t="shared" si="42"/>
        <v>#DIV/0!</v>
      </c>
      <c r="Q259" s="170"/>
      <c r="R259" s="187">
        <f t="shared" si="43"/>
        <v>0</v>
      </c>
      <c r="S259" s="187" t="e">
        <f t="shared" si="44"/>
        <v>#DIV/0!</v>
      </c>
      <c r="T259" s="183" t="e">
        <f t="shared" si="45"/>
        <v>#DIV/0!</v>
      </c>
      <c r="U259" s="176"/>
      <c r="V259" s="183">
        <f t="shared" si="46"/>
        <v>0</v>
      </c>
      <c r="W259" s="183" t="e">
        <f t="shared" si="47"/>
        <v>#DIV/0!</v>
      </c>
      <c r="X259" s="188" t="str">
        <f t="shared" si="53"/>
        <v/>
      </c>
      <c r="Y259" s="189" t="e">
        <f t="shared" si="48"/>
        <v>#DIV/0!</v>
      </c>
      <c r="Z259" s="187" t="str">
        <f t="shared" ca="1" si="49"/>
        <v/>
      </c>
      <c r="AA259" s="187" t="str">
        <f t="shared" ca="1" si="50"/>
        <v/>
      </c>
    </row>
    <row r="260" spans="1:27" x14ac:dyDescent="0.25">
      <c r="A260" s="169"/>
      <c r="B260" s="169"/>
      <c r="C260" s="169"/>
      <c r="D260" s="167"/>
      <c r="E260" s="168"/>
      <c r="F260" s="169"/>
      <c r="G260" s="166"/>
      <c r="H260" s="218" t="str">
        <f t="shared" si="51"/>
        <v/>
      </c>
      <c r="I260" s="166"/>
      <c r="J260" s="220" t="str">
        <f t="shared" si="52"/>
        <v>cat</v>
      </c>
      <c r="K260" s="169"/>
      <c r="L260" s="169"/>
      <c r="M260" s="169"/>
      <c r="N260" s="170"/>
      <c r="O260" s="183">
        <f t="shared" si="41"/>
        <v>0</v>
      </c>
      <c r="P260" s="187" t="e">
        <f t="shared" si="42"/>
        <v>#DIV/0!</v>
      </c>
      <c r="Q260" s="170"/>
      <c r="R260" s="187">
        <f t="shared" si="43"/>
        <v>0</v>
      </c>
      <c r="S260" s="187" t="e">
        <f t="shared" si="44"/>
        <v>#DIV/0!</v>
      </c>
      <c r="T260" s="183" t="e">
        <f t="shared" si="45"/>
        <v>#DIV/0!</v>
      </c>
      <c r="U260" s="176"/>
      <c r="V260" s="183">
        <f t="shared" si="46"/>
        <v>0</v>
      </c>
      <c r="W260" s="183" t="e">
        <f t="shared" si="47"/>
        <v>#DIV/0!</v>
      </c>
      <c r="X260" s="188" t="str">
        <f t="shared" si="53"/>
        <v/>
      </c>
      <c r="Y260" s="189" t="e">
        <f t="shared" si="48"/>
        <v>#DIV/0!</v>
      </c>
      <c r="Z260" s="187" t="str">
        <f t="shared" ca="1" si="49"/>
        <v/>
      </c>
      <c r="AA260" s="187" t="str">
        <f t="shared" ca="1" si="50"/>
        <v/>
      </c>
    </row>
    <row r="261" spans="1:27" x14ac:dyDescent="0.25">
      <c r="A261" s="169"/>
      <c r="B261" s="169"/>
      <c r="C261" s="169"/>
      <c r="D261" s="167"/>
      <c r="E261" s="168"/>
      <c r="F261" s="169"/>
      <c r="G261" s="166"/>
      <c r="H261" s="218" t="str">
        <f t="shared" si="51"/>
        <v/>
      </c>
      <c r="I261" s="166"/>
      <c r="J261" s="220" t="str">
        <f t="shared" si="52"/>
        <v>cat</v>
      </c>
      <c r="K261" s="169"/>
      <c r="L261" s="169"/>
      <c r="M261" s="169"/>
      <c r="N261" s="170"/>
      <c r="O261" s="183">
        <f t="shared" si="41"/>
        <v>0</v>
      </c>
      <c r="P261" s="187" t="e">
        <f t="shared" si="42"/>
        <v>#DIV/0!</v>
      </c>
      <c r="Q261" s="170"/>
      <c r="R261" s="187">
        <f t="shared" si="43"/>
        <v>0</v>
      </c>
      <c r="S261" s="187" t="e">
        <f t="shared" si="44"/>
        <v>#DIV/0!</v>
      </c>
      <c r="T261" s="183" t="e">
        <f t="shared" si="45"/>
        <v>#DIV/0!</v>
      </c>
      <c r="U261" s="176"/>
      <c r="V261" s="183">
        <f t="shared" si="46"/>
        <v>0</v>
      </c>
      <c r="W261" s="183" t="e">
        <f t="shared" si="47"/>
        <v>#DIV/0!</v>
      </c>
      <c r="X261" s="188" t="str">
        <f t="shared" si="53"/>
        <v/>
      </c>
      <c r="Y261" s="189" t="e">
        <f t="shared" si="48"/>
        <v>#DIV/0!</v>
      </c>
      <c r="Z261" s="187" t="str">
        <f t="shared" ca="1" si="49"/>
        <v/>
      </c>
      <c r="AA261" s="187" t="str">
        <f t="shared" ca="1" si="50"/>
        <v/>
      </c>
    </row>
    <row r="262" spans="1:27" x14ac:dyDescent="0.25">
      <c r="A262" s="169"/>
      <c r="B262" s="169"/>
      <c r="C262" s="169"/>
      <c r="D262" s="167"/>
      <c r="E262" s="168"/>
      <c r="F262" s="169"/>
      <c r="G262" s="166"/>
      <c r="H262" s="218" t="str">
        <f t="shared" si="51"/>
        <v/>
      </c>
      <c r="I262" s="166"/>
      <c r="J262" s="220" t="str">
        <f t="shared" si="52"/>
        <v>cat</v>
      </c>
      <c r="K262" s="169"/>
      <c r="L262" s="169"/>
      <c r="M262" s="169"/>
      <c r="N262" s="170"/>
      <c r="O262" s="183">
        <f t="shared" si="41"/>
        <v>0</v>
      </c>
      <c r="P262" s="187" t="e">
        <f t="shared" si="42"/>
        <v>#DIV/0!</v>
      </c>
      <c r="Q262" s="170"/>
      <c r="R262" s="187">
        <f t="shared" si="43"/>
        <v>0</v>
      </c>
      <c r="S262" s="187" t="e">
        <f t="shared" si="44"/>
        <v>#DIV/0!</v>
      </c>
      <c r="T262" s="183" t="e">
        <f t="shared" si="45"/>
        <v>#DIV/0!</v>
      </c>
      <c r="U262" s="176"/>
      <c r="V262" s="183">
        <f t="shared" si="46"/>
        <v>0</v>
      </c>
      <c r="W262" s="183" t="e">
        <f t="shared" si="47"/>
        <v>#DIV/0!</v>
      </c>
      <c r="X262" s="188" t="str">
        <f t="shared" si="53"/>
        <v/>
      </c>
      <c r="Y262" s="189" t="e">
        <f t="shared" si="48"/>
        <v>#DIV/0!</v>
      </c>
      <c r="Z262" s="187" t="str">
        <f t="shared" ca="1" si="49"/>
        <v/>
      </c>
      <c r="AA262" s="187" t="str">
        <f t="shared" ca="1" si="50"/>
        <v/>
      </c>
    </row>
    <row r="263" spans="1:27" x14ac:dyDescent="0.25">
      <c r="A263" s="169"/>
      <c r="B263" s="169"/>
      <c r="C263" s="169"/>
      <c r="D263" s="167"/>
      <c r="E263" s="168"/>
      <c r="F263" s="169"/>
      <c r="G263" s="166"/>
      <c r="H263" s="218" t="str">
        <f t="shared" si="51"/>
        <v/>
      </c>
      <c r="I263" s="166"/>
      <c r="J263" s="220" t="str">
        <f t="shared" si="52"/>
        <v>cat</v>
      </c>
      <c r="K263" s="169"/>
      <c r="L263" s="169"/>
      <c r="M263" s="169"/>
      <c r="N263" s="170"/>
      <c r="O263" s="183">
        <f t="shared" si="41"/>
        <v>0</v>
      </c>
      <c r="P263" s="187" t="e">
        <f t="shared" si="42"/>
        <v>#DIV/0!</v>
      </c>
      <c r="Q263" s="170"/>
      <c r="R263" s="187">
        <f t="shared" si="43"/>
        <v>0</v>
      </c>
      <c r="S263" s="187" t="e">
        <f t="shared" si="44"/>
        <v>#DIV/0!</v>
      </c>
      <c r="T263" s="183" t="e">
        <f t="shared" si="45"/>
        <v>#DIV/0!</v>
      </c>
      <c r="U263" s="176"/>
      <c r="V263" s="183">
        <f t="shared" si="46"/>
        <v>0</v>
      </c>
      <c r="W263" s="183" t="e">
        <f t="shared" si="47"/>
        <v>#DIV/0!</v>
      </c>
      <c r="X263" s="188" t="str">
        <f t="shared" si="53"/>
        <v/>
      </c>
      <c r="Y263" s="189" t="e">
        <f t="shared" si="48"/>
        <v>#DIV/0!</v>
      </c>
      <c r="Z263" s="187" t="str">
        <f t="shared" ca="1" si="49"/>
        <v/>
      </c>
      <c r="AA263" s="187" t="str">
        <f t="shared" ca="1" si="50"/>
        <v/>
      </c>
    </row>
    <row r="264" spans="1:27" x14ac:dyDescent="0.25">
      <c r="A264" s="169"/>
      <c r="B264" s="169"/>
      <c r="C264" s="169"/>
      <c r="D264" s="167"/>
      <c r="E264" s="168"/>
      <c r="F264" s="169"/>
      <c r="G264" s="166"/>
      <c r="H264" s="218" t="str">
        <f t="shared" si="51"/>
        <v/>
      </c>
      <c r="I264" s="166"/>
      <c r="J264" s="220" t="str">
        <f t="shared" si="52"/>
        <v>cat</v>
      </c>
      <c r="K264" s="169"/>
      <c r="L264" s="169"/>
      <c r="M264" s="169"/>
      <c r="N264" s="170"/>
      <c r="O264" s="183">
        <f t="shared" si="41"/>
        <v>0</v>
      </c>
      <c r="P264" s="187" t="e">
        <f t="shared" si="42"/>
        <v>#DIV/0!</v>
      </c>
      <c r="Q264" s="170"/>
      <c r="R264" s="187">
        <f t="shared" si="43"/>
        <v>0</v>
      </c>
      <c r="S264" s="187" t="e">
        <f t="shared" si="44"/>
        <v>#DIV/0!</v>
      </c>
      <c r="T264" s="183" t="e">
        <f t="shared" si="45"/>
        <v>#DIV/0!</v>
      </c>
      <c r="U264" s="176"/>
      <c r="V264" s="183">
        <f t="shared" si="46"/>
        <v>0</v>
      </c>
      <c r="W264" s="183" t="e">
        <f t="shared" si="47"/>
        <v>#DIV/0!</v>
      </c>
      <c r="X264" s="188" t="str">
        <f t="shared" si="53"/>
        <v/>
      </c>
      <c r="Y264" s="189" t="e">
        <f t="shared" si="48"/>
        <v>#DIV/0!</v>
      </c>
      <c r="Z264" s="187" t="str">
        <f t="shared" ca="1" si="49"/>
        <v/>
      </c>
      <c r="AA264" s="187" t="str">
        <f t="shared" ca="1" si="50"/>
        <v/>
      </c>
    </row>
    <row r="265" spans="1:27" x14ac:dyDescent="0.25">
      <c r="A265" s="169"/>
      <c r="B265" s="169"/>
      <c r="C265" s="169"/>
      <c r="D265" s="167"/>
      <c r="E265" s="168"/>
      <c r="F265" s="169"/>
      <c r="G265" s="166"/>
      <c r="H265" s="218" t="str">
        <f t="shared" si="51"/>
        <v/>
      </c>
      <c r="I265" s="166"/>
      <c r="J265" s="220" t="str">
        <f t="shared" si="52"/>
        <v>cat</v>
      </c>
      <c r="K265" s="169"/>
      <c r="L265" s="169"/>
      <c r="M265" s="169"/>
      <c r="N265" s="170"/>
      <c r="O265" s="183">
        <f t="shared" si="41"/>
        <v>0</v>
      </c>
      <c r="P265" s="187" t="e">
        <f t="shared" si="42"/>
        <v>#DIV/0!</v>
      </c>
      <c r="Q265" s="170"/>
      <c r="R265" s="187">
        <f t="shared" si="43"/>
        <v>0</v>
      </c>
      <c r="S265" s="187" t="e">
        <f t="shared" si="44"/>
        <v>#DIV/0!</v>
      </c>
      <c r="T265" s="183" t="e">
        <f t="shared" si="45"/>
        <v>#DIV/0!</v>
      </c>
      <c r="U265" s="176"/>
      <c r="V265" s="183">
        <f t="shared" si="46"/>
        <v>0</v>
      </c>
      <c r="W265" s="183" t="e">
        <f t="shared" si="47"/>
        <v>#DIV/0!</v>
      </c>
      <c r="X265" s="188" t="str">
        <f t="shared" si="53"/>
        <v/>
      </c>
      <c r="Y265" s="189" t="e">
        <f t="shared" si="48"/>
        <v>#DIV/0!</v>
      </c>
      <c r="Z265" s="187" t="str">
        <f t="shared" ca="1" si="49"/>
        <v/>
      </c>
      <c r="AA265" s="187" t="str">
        <f t="shared" ca="1" si="50"/>
        <v/>
      </c>
    </row>
    <row r="266" spans="1:27" x14ac:dyDescent="0.25">
      <c r="A266" s="169"/>
      <c r="B266" s="169"/>
      <c r="C266" s="169"/>
      <c r="D266" s="167"/>
      <c r="E266" s="168"/>
      <c r="F266" s="169"/>
      <c r="G266" s="166"/>
      <c r="H266" s="218" t="str">
        <f t="shared" si="51"/>
        <v/>
      </c>
      <c r="I266" s="166"/>
      <c r="J266" s="220" t="str">
        <f t="shared" si="52"/>
        <v>cat</v>
      </c>
      <c r="K266" s="169"/>
      <c r="L266" s="169"/>
      <c r="M266" s="169"/>
      <c r="N266" s="170"/>
      <c r="O266" s="183">
        <f t="shared" si="41"/>
        <v>0</v>
      </c>
      <c r="P266" s="187" t="e">
        <f t="shared" si="42"/>
        <v>#DIV/0!</v>
      </c>
      <c r="Q266" s="170"/>
      <c r="R266" s="187">
        <f t="shared" si="43"/>
        <v>0</v>
      </c>
      <c r="S266" s="187" t="e">
        <f t="shared" si="44"/>
        <v>#DIV/0!</v>
      </c>
      <c r="T266" s="183" t="e">
        <f t="shared" si="45"/>
        <v>#DIV/0!</v>
      </c>
      <c r="U266" s="176"/>
      <c r="V266" s="183">
        <f t="shared" si="46"/>
        <v>0</v>
      </c>
      <c r="W266" s="183" t="e">
        <f t="shared" si="47"/>
        <v>#DIV/0!</v>
      </c>
      <c r="X266" s="188" t="str">
        <f t="shared" si="53"/>
        <v/>
      </c>
      <c r="Y266" s="189" t="e">
        <f t="shared" si="48"/>
        <v>#DIV/0!</v>
      </c>
      <c r="Z266" s="187" t="str">
        <f t="shared" ca="1" si="49"/>
        <v/>
      </c>
      <c r="AA266" s="187" t="str">
        <f t="shared" ca="1" si="50"/>
        <v/>
      </c>
    </row>
    <row r="267" spans="1:27" x14ac:dyDescent="0.25">
      <c r="A267" s="169"/>
      <c r="B267" s="169"/>
      <c r="C267" s="169"/>
      <c r="D267" s="167"/>
      <c r="E267" s="168"/>
      <c r="F267" s="169"/>
      <c r="G267" s="166"/>
      <c r="H267" s="218" t="str">
        <f t="shared" si="51"/>
        <v/>
      </c>
      <c r="I267" s="166"/>
      <c r="J267" s="220" t="str">
        <f t="shared" si="52"/>
        <v>cat</v>
      </c>
      <c r="K267" s="169"/>
      <c r="L267" s="169"/>
      <c r="M267" s="169"/>
      <c r="N267" s="170"/>
      <c r="O267" s="183">
        <f t="shared" si="41"/>
        <v>0</v>
      </c>
      <c r="P267" s="187" t="e">
        <f t="shared" si="42"/>
        <v>#DIV/0!</v>
      </c>
      <c r="Q267" s="170"/>
      <c r="R267" s="187">
        <f t="shared" si="43"/>
        <v>0</v>
      </c>
      <c r="S267" s="187" t="e">
        <f t="shared" si="44"/>
        <v>#DIV/0!</v>
      </c>
      <c r="T267" s="183" t="e">
        <f t="shared" si="45"/>
        <v>#DIV/0!</v>
      </c>
      <c r="U267" s="176"/>
      <c r="V267" s="183">
        <f t="shared" si="46"/>
        <v>0</v>
      </c>
      <c r="W267" s="183" t="e">
        <f t="shared" si="47"/>
        <v>#DIV/0!</v>
      </c>
      <c r="X267" s="188" t="str">
        <f t="shared" si="53"/>
        <v/>
      </c>
      <c r="Y267" s="189" t="e">
        <f t="shared" si="48"/>
        <v>#DIV/0!</v>
      </c>
      <c r="Z267" s="187" t="str">
        <f t="shared" ca="1" si="49"/>
        <v/>
      </c>
      <c r="AA267" s="187" t="str">
        <f t="shared" ca="1" si="50"/>
        <v/>
      </c>
    </row>
    <row r="268" spans="1:27" x14ac:dyDescent="0.25">
      <c r="A268" s="169"/>
      <c r="B268" s="169"/>
      <c r="C268" s="169"/>
      <c r="D268" s="167"/>
      <c r="E268" s="168"/>
      <c r="F268" s="169"/>
      <c r="G268" s="166"/>
      <c r="H268" s="218" t="str">
        <f t="shared" si="51"/>
        <v/>
      </c>
      <c r="I268" s="166"/>
      <c r="J268" s="220" t="str">
        <f t="shared" si="52"/>
        <v>cat</v>
      </c>
      <c r="K268" s="169"/>
      <c r="L268" s="169"/>
      <c r="M268" s="169"/>
      <c r="N268" s="170"/>
      <c r="O268" s="183">
        <f t="shared" si="41"/>
        <v>0</v>
      </c>
      <c r="P268" s="187" t="e">
        <f t="shared" si="42"/>
        <v>#DIV/0!</v>
      </c>
      <c r="Q268" s="170"/>
      <c r="R268" s="187">
        <f t="shared" si="43"/>
        <v>0</v>
      </c>
      <c r="S268" s="187" t="e">
        <f t="shared" si="44"/>
        <v>#DIV/0!</v>
      </c>
      <c r="T268" s="183" t="e">
        <f t="shared" si="45"/>
        <v>#DIV/0!</v>
      </c>
      <c r="U268" s="176"/>
      <c r="V268" s="183">
        <f t="shared" si="46"/>
        <v>0</v>
      </c>
      <c r="W268" s="183" t="e">
        <f t="shared" si="47"/>
        <v>#DIV/0!</v>
      </c>
      <c r="X268" s="188" t="str">
        <f t="shared" si="53"/>
        <v/>
      </c>
      <c r="Y268" s="189" t="e">
        <f t="shared" si="48"/>
        <v>#DIV/0!</v>
      </c>
      <c r="Z268" s="187" t="str">
        <f t="shared" ca="1" si="49"/>
        <v/>
      </c>
      <c r="AA268" s="187" t="str">
        <f t="shared" ca="1" si="50"/>
        <v/>
      </c>
    </row>
    <row r="269" spans="1:27" x14ac:dyDescent="0.25">
      <c r="A269" s="169"/>
      <c r="B269" s="169"/>
      <c r="C269" s="169"/>
      <c r="D269" s="167"/>
      <c r="E269" s="168"/>
      <c r="F269" s="169"/>
      <c r="G269" s="166"/>
      <c r="H269" s="218" t="str">
        <f t="shared" si="51"/>
        <v/>
      </c>
      <c r="I269" s="166"/>
      <c r="J269" s="220" t="str">
        <f t="shared" si="52"/>
        <v>cat</v>
      </c>
      <c r="K269" s="169"/>
      <c r="L269" s="169"/>
      <c r="M269" s="169"/>
      <c r="N269" s="170"/>
      <c r="O269" s="183">
        <f t="shared" ref="O269:O332" si="54">N269*12</f>
        <v>0</v>
      </c>
      <c r="P269" s="187" t="e">
        <f t="shared" ref="P269:P332" si="55">(O269*35)/D269</f>
        <v>#DIV/0!</v>
      </c>
      <c r="Q269" s="170"/>
      <c r="R269" s="187">
        <f t="shared" ref="R269:R332" si="56">Q269*12</f>
        <v>0</v>
      </c>
      <c r="S269" s="187" t="e">
        <f t="shared" ref="S269:S332" si="57">(R269*35)/D269</f>
        <v>#DIV/0!</v>
      </c>
      <c r="T269" s="183" t="e">
        <f t="shared" ref="T269:T332" si="58">P269+S269</f>
        <v>#DIV/0!</v>
      </c>
      <c r="U269" s="176"/>
      <c r="V269" s="183">
        <f t="shared" ref="V269:V332" si="59">O269+R269+U269</f>
        <v>0</v>
      </c>
      <c r="W269" s="183" t="e">
        <f t="shared" ref="W269:W332" si="60">T269+U269</f>
        <v>#DIV/0!</v>
      </c>
      <c r="X269" s="188" t="str">
        <f t="shared" si="53"/>
        <v/>
      </c>
      <c r="Y269" s="189" t="e">
        <f t="shared" ref="Y269:Y332" si="61">W269-M269</f>
        <v>#DIV/0!</v>
      </c>
      <c r="Z269" s="187" t="str">
        <f t="shared" ref="Z269:Z332" ca="1" si="62">IF(E269="non",INDIRECT(X269),"")</f>
        <v/>
      </c>
      <c r="AA269" s="187" t="str">
        <f t="shared" ref="AA269:AA332" ca="1" si="63">IF(E269="oui",INDIRECT(X269),"")</f>
        <v/>
      </c>
    </row>
    <row r="270" spans="1:27" x14ac:dyDescent="0.25">
      <c r="A270" s="169"/>
      <c r="B270" s="169"/>
      <c r="C270" s="169"/>
      <c r="D270" s="167"/>
      <c r="E270" s="168"/>
      <c r="F270" s="169"/>
      <c r="G270" s="166"/>
      <c r="H270" s="218" t="str">
        <f t="shared" ref="H270:H333" si="64">F270&amp;G270</f>
        <v/>
      </c>
      <c r="I270" s="166"/>
      <c r="J270" s="220" t="str">
        <f t="shared" ref="J270:J333" si="65">"cat"&amp;G270</f>
        <v>cat</v>
      </c>
      <c r="K270" s="169"/>
      <c r="L270" s="169"/>
      <c r="M270" s="169"/>
      <c r="N270" s="170"/>
      <c r="O270" s="183">
        <f t="shared" si="54"/>
        <v>0</v>
      </c>
      <c r="P270" s="187" t="e">
        <f t="shared" si="55"/>
        <v>#DIV/0!</v>
      </c>
      <c r="Q270" s="170"/>
      <c r="R270" s="187">
        <f t="shared" si="56"/>
        <v>0</v>
      </c>
      <c r="S270" s="187" t="e">
        <f t="shared" si="57"/>
        <v>#DIV/0!</v>
      </c>
      <c r="T270" s="183" t="e">
        <f t="shared" si="58"/>
        <v>#DIV/0!</v>
      </c>
      <c r="U270" s="176"/>
      <c r="V270" s="183">
        <f t="shared" si="59"/>
        <v>0</v>
      </c>
      <c r="W270" s="183" t="e">
        <f t="shared" si="60"/>
        <v>#DIV/0!</v>
      </c>
      <c r="X270" s="188" t="str">
        <f t="shared" ref="X270:X333" si="66">E270&amp;I270&amp;L270</f>
        <v/>
      </c>
      <c r="Y270" s="189" t="e">
        <f t="shared" si="61"/>
        <v>#DIV/0!</v>
      </c>
      <c r="Z270" s="187" t="str">
        <f t="shared" ca="1" si="62"/>
        <v/>
      </c>
      <c r="AA270" s="187" t="str">
        <f t="shared" ca="1" si="63"/>
        <v/>
      </c>
    </row>
    <row r="271" spans="1:27" x14ac:dyDescent="0.25">
      <c r="A271" s="169"/>
      <c r="B271" s="169"/>
      <c r="C271" s="169"/>
      <c r="D271" s="167"/>
      <c r="E271" s="168"/>
      <c r="F271" s="169"/>
      <c r="G271" s="166"/>
      <c r="H271" s="218" t="str">
        <f t="shared" si="64"/>
        <v/>
      </c>
      <c r="I271" s="166"/>
      <c r="J271" s="220" t="str">
        <f t="shared" si="65"/>
        <v>cat</v>
      </c>
      <c r="K271" s="169"/>
      <c r="L271" s="169"/>
      <c r="M271" s="169"/>
      <c r="N271" s="170"/>
      <c r="O271" s="183">
        <f t="shared" si="54"/>
        <v>0</v>
      </c>
      <c r="P271" s="187" t="e">
        <f t="shared" si="55"/>
        <v>#DIV/0!</v>
      </c>
      <c r="Q271" s="170"/>
      <c r="R271" s="187">
        <f t="shared" si="56"/>
        <v>0</v>
      </c>
      <c r="S271" s="187" t="e">
        <f t="shared" si="57"/>
        <v>#DIV/0!</v>
      </c>
      <c r="T271" s="183" t="e">
        <f t="shared" si="58"/>
        <v>#DIV/0!</v>
      </c>
      <c r="U271" s="176"/>
      <c r="V271" s="183">
        <f t="shared" si="59"/>
        <v>0</v>
      </c>
      <c r="W271" s="183" t="e">
        <f t="shared" si="60"/>
        <v>#DIV/0!</v>
      </c>
      <c r="X271" s="188" t="str">
        <f t="shared" si="66"/>
        <v/>
      </c>
      <c r="Y271" s="189" t="e">
        <f t="shared" si="61"/>
        <v>#DIV/0!</v>
      </c>
      <c r="Z271" s="187" t="str">
        <f t="shared" ca="1" si="62"/>
        <v/>
      </c>
      <c r="AA271" s="187" t="str">
        <f t="shared" ca="1" si="63"/>
        <v/>
      </c>
    </row>
    <row r="272" spans="1:27" x14ac:dyDescent="0.25">
      <c r="A272" s="169"/>
      <c r="B272" s="169"/>
      <c r="C272" s="169"/>
      <c r="D272" s="167"/>
      <c r="E272" s="168"/>
      <c r="F272" s="169"/>
      <c r="G272" s="166"/>
      <c r="H272" s="218" t="str">
        <f t="shared" si="64"/>
        <v/>
      </c>
      <c r="I272" s="166"/>
      <c r="J272" s="220" t="str">
        <f t="shared" si="65"/>
        <v>cat</v>
      </c>
      <c r="K272" s="169"/>
      <c r="L272" s="169"/>
      <c r="M272" s="169"/>
      <c r="N272" s="170"/>
      <c r="O272" s="183">
        <f t="shared" si="54"/>
        <v>0</v>
      </c>
      <c r="P272" s="187" t="e">
        <f t="shared" si="55"/>
        <v>#DIV/0!</v>
      </c>
      <c r="Q272" s="170"/>
      <c r="R272" s="187">
        <f t="shared" si="56"/>
        <v>0</v>
      </c>
      <c r="S272" s="187" t="e">
        <f t="shared" si="57"/>
        <v>#DIV/0!</v>
      </c>
      <c r="T272" s="183" t="e">
        <f t="shared" si="58"/>
        <v>#DIV/0!</v>
      </c>
      <c r="U272" s="176"/>
      <c r="V272" s="183">
        <f t="shared" si="59"/>
        <v>0</v>
      </c>
      <c r="W272" s="183" t="e">
        <f t="shared" si="60"/>
        <v>#DIV/0!</v>
      </c>
      <c r="X272" s="188" t="str">
        <f t="shared" si="66"/>
        <v/>
      </c>
      <c r="Y272" s="189" t="e">
        <f t="shared" si="61"/>
        <v>#DIV/0!</v>
      </c>
      <c r="Z272" s="187" t="str">
        <f t="shared" ca="1" si="62"/>
        <v/>
      </c>
      <c r="AA272" s="187" t="str">
        <f t="shared" ca="1" si="63"/>
        <v/>
      </c>
    </row>
    <row r="273" spans="1:27" x14ac:dyDescent="0.25">
      <c r="A273" s="169"/>
      <c r="B273" s="169"/>
      <c r="C273" s="169"/>
      <c r="D273" s="167"/>
      <c r="E273" s="168"/>
      <c r="F273" s="169"/>
      <c r="G273" s="166"/>
      <c r="H273" s="218" t="str">
        <f t="shared" si="64"/>
        <v/>
      </c>
      <c r="I273" s="166"/>
      <c r="J273" s="220" t="str">
        <f t="shared" si="65"/>
        <v>cat</v>
      </c>
      <c r="K273" s="169"/>
      <c r="L273" s="169"/>
      <c r="M273" s="169"/>
      <c r="N273" s="170"/>
      <c r="O273" s="183">
        <f t="shared" si="54"/>
        <v>0</v>
      </c>
      <c r="P273" s="187" t="e">
        <f t="shared" si="55"/>
        <v>#DIV/0!</v>
      </c>
      <c r="Q273" s="170"/>
      <c r="R273" s="187">
        <f t="shared" si="56"/>
        <v>0</v>
      </c>
      <c r="S273" s="187" t="e">
        <f t="shared" si="57"/>
        <v>#DIV/0!</v>
      </c>
      <c r="T273" s="183" t="e">
        <f t="shared" si="58"/>
        <v>#DIV/0!</v>
      </c>
      <c r="U273" s="176"/>
      <c r="V273" s="183">
        <f t="shared" si="59"/>
        <v>0</v>
      </c>
      <c r="W273" s="183" t="e">
        <f t="shared" si="60"/>
        <v>#DIV/0!</v>
      </c>
      <c r="X273" s="188" t="str">
        <f t="shared" si="66"/>
        <v/>
      </c>
      <c r="Y273" s="189" t="e">
        <f t="shared" si="61"/>
        <v>#DIV/0!</v>
      </c>
      <c r="Z273" s="187" t="str">
        <f t="shared" ca="1" si="62"/>
        <v/>
      </c>
      <c r="AA273" s="187" t="str">
        <f t="shared" ca="1" si="63"/>
        <v/>
      </c>
    </row>
    <row r="274" spans="1:27" x14ac:dyDescent="0.25">
      <c r="A274" s="169"/>
      <c r="B274" s="169"/>
      <c r="C274" s="169"/>
      <c r="D274" s="167"/>
      <c r="E274" s="168"/>
      <c r="F274" s="169"/>
      <c r="G274" s="166"/>
      <c r="H274" s="218" t="str">
        <f t="shared" si="64"/>
        <v/>
      </c>
      <c r="I274" s="166"/>
      <c r="J274" s="220" t="str">
        <f t="shared" si="65"/>
        <v>cat</v>
      </c>
      <c r="K274" s="169"/>
      <c r="L274" s="169"/>
      <c r="M274" s="169"/>
      <c r="N274" s="170"/>
      <c r="O274" s="183">
        <f t="shared" si="54"/>
        <v>0</v>
      </c>
      <c r="P274" s="187" t="e">
        <f t="shared" si="55"/>
        <v>#DIV/0!</v>
      </c>
      <c r="Q274" s="170"/>
      <c r="R274" s="187">
        <f t="shared" si="56"/>
        <v>0</v>
      </c>
      <c r="S274" s="187" t="e">
        <f t="shared" si="57"/>
        <v>#DIV/0!</v>
      </c>
      <c r="T274" s="183" t="e">
        <f t="shared" si="58"/>
        <v>#DIV/0!</v>
      </c>
      <c r="U274" s="176"/>
      <c r="V274" s="183">
        <f t="shared" si="59"/>
        <v>0</v>
      </c>
      <c r="W274" s="183" t="e">
        <f t="shared" si="60"/>
        <v>#DIV/0!</v>
      </c>
      <c r="X274" s="188" t="str">
        <f t="shared" si="66"/>
        <v/>
      </c>
      <c r="Y274" s="189" t="e">
        <f t="shared" si="61"/>
        <v>#DIV/0!</v>
      </c>
      <c r="Z274" s="187" t="str">
        <f t="shared" ca="1" si="62"/>
        <v/>
      </c>
      <c r="AA274" s="187" t="str">
        <f t="shared" ca="1" si="63"/>
        <v/>
      </c>
    </row>
    <row r="275" spans="1:27" x14ac:dyDescent="0.25">
      <c r="A275" s="169"/>
      <c r="B275" s="169"/>
      <c r="C275" s="169"/>
      <c r="D275" s="167"/>
      <c r="E275" s="168"/>
      <c r="F275" s="169"/>
      <c r="G275" s="166"/>
      <c r="H275" s="218" t="str">
        <f t="shared" si="64"/>
        <v/>
      </c>
      <c r="I275" s="166"/>
      <c r="J275" s="220" t="str">
        <f t="shared" si="65"/>
        <v>cat</v>
      </c>
      <c r="K275" s="169"/>
      <c r="L275" s="169"/>
      <c r="M275" s="169"/>
      <c r="N275" s="170"/>
      <c r="O275" s="183">
        <f t="shared" si="54"/>
        <v>0</v>
      </c>
      <c r="P275" s="187" t="e">
        <f t="shared" si="55"/>
        <v>#DIV/0!</v>
      </c>
      <c r="Q275" s="170"/>
      <c r="R275" s="187">
        <f t="shared" si="56"/>
        <v>0</v>
      </c>
      <c r="S275" s="187" t="e">
        <f t="shared" si="57"/>
        <v>#DIV/0!</v>
      </c>
      <c r="T275" s="183" t="e">
        <f t="shared" si="58"/>
        <v>#DIV/0!</v>
      </c>
      <c r="U275" s="176"/>
      <c r="V275" s="183">
        <f t="shared" si="59"/>
        <v>0</v>
      </c>
      <c r="W275" s="183" t="e">
        <f t="shared" si="60"/>
        <v>#DIV/0!</v>
      </c>
      <c r="X275" s="188" t="str">
        <f t="shared" si="66"/>
        <v/>
      </c>
      <c r="Y275" s="189" t="e">
        <f t="shared" si="61"/>
        <v>#DIV/0!</v>
      </c>
      <c r="Z275" s="187" t="str">
        <f t="shared" ca="1" si="62"/>
        <v/>
      </c>
      <c r="AA275" s="187" t="str">
        <f t="shared" ca="1" si="63"/>
        <v/>
      </c>
    </row>
    <row r="276" spans="1:27" x14ac:dyDescent="0.25">
      <c r="A276" s="169"/>
      <c r="B276" s="169"/>
      <c r="C276" s="169"/>
      <c r="D276" s="167"/>
      <c r="E276" s="168"/>
      <c r="F276" s="169"/>
      <c r="G276" s="166"/>
      <c r="H276" s="218" t="str">
        <f t="shared" si="64"/>
        <v/>
      </c>
      <c r="I276" s="166"/>
      <c r="J276" s="220" t="str">
        <f t="shared" si="65"/>
        <v>cat</v>
      </c>
      <c r="K276" s="169"/>
      <c r="L276" s="169"/>
      <c r="M276" s="169"/>
      <c r="N276" s="170"/>
      <c r="O276" s="183">
        <f t="shared" si="54"/>
        <v>0</v>
      </c>
      <c r="P276" s="187" t="e">
        <f t="shared" si="55"/>
        <v>#DIV/0!</v>
      </c>
      <c r="Q276" s="170"/>
      <c r="R276" s="187">
        <f t="shared" si="56"/>
        <v>0</v>
      </c>
      <c r="S276" s="187" t="e">
        <f t="shared" si="57"/>
        <v>#DIV/0!</v>
      </c>
      <c r="T276" s="183" t="e">
        <f t="shared" si="58"/>
        <v>#DIV/0!</v>
      </c>
      <c r="U276" s="176"/>
      <c r="V276" s="183">
        <f t="shared" si="59"/>
        <v>0</v>
      </c>
      <c r="W276" s="183" t="e">
        <f t="shared" si="60"/>
        <v>#DIV/0!</v>
      </c>
      <c r="X276" s="188" t="str">
        <f t="shared" si="66"/>
        <v/>
      </c>
      <c r="Y276" s="189" t="e">
        <f t="shared" si="61"/>
        <v>#DIV/0!</v>
      </c>
      <c r="Z276" s="187" t="str">
        <f t="shared" ca="1" si="62"/>
        <v/>
      </c>
      <c r="AA276" s="187" t="str">
        <f t="shared" ca="1" si="63"/>
        <v/>
      </c>
    </row>
    <row r="277" spans="1:27" x14ac:dyDescent="0.25">
      <c r="A277" s="169"/>
      <c r="B277" s="169"/>
      <c r="C277" s="169"/>
      <c r="D277" s="167"/>
      <c r="E277" s="168"/>
      <c r="F277" s="169"/>
      <c r="G277" s="166"/>
      <c r="H277" s="218" t="str">
        <f t="shared" si="64"/>
        <v/>
      </c>
      <c r="I277" s="166"/>
      <c r="J277" s="220" t="str">
        <f t="shared" si="65"/>
        <v>cat</v>
      </c>
      <c r="K277" s="169"/>
      <c r="L277" s="169"/>
      <c r="M277" s="169"/>
      <c r="N277" s="170"/>
      <c r="O277" s="183">
        <f t="shared" si="54"/>
        <v>0</v>
      </c>
      <c r="P277" s="187" t="e">
        <f t="shared" si="55"/>
        <v>#DIV/0!</v>
      </c>
      <c r="Q277" s="170"/>
      <c r="R277" s="187">
        <f t="shared" si="56"/>
        <v>0</v>
      </c>
      <c r="S277" s="187" t="e">
        <f t="shared" si="57"/>
        <v>#DIV/0!</v>
      </c>
      <c r="T277" s="183" t="e">
        <f t="shared" si="58"/>
        <v>#DIV/0!</v>
      </c>
      <c r="U277" s="176"/>
      <c r="V277" s="183">
        <f t="shared" si="59"/>
        <v>0</v>
      </c>
      <c r="W277" s="183" t="e">
        <f t="shared" si="60"/>
        <v>#DIV/0!</v>
      </c>
      <c r="X277" s="188" t="str">
        <f t="shared" si="66"/>
        <v/>
      </c>
      <c r="Y277" s="189" t="e">
        <f t="shared" si="61"/>
        <v>#DIV/0!</v>
      </c>
      <c r="Z277" s="187" t="str">
        <f t="shared" ca="1" si="62"/>
        <v/>
      </c>
      <c r="AA277" s="187" t="str">
        <f t="shared" ca="1" si="63"/>
        <v/>
      </c>
    </row>
    <row r="278" spans="1:27" x14ac:dyDescent="0.25">
      <c r="A278" s="169"/>
      <c r="B278" s="169"/>
      <c r="C278" s="169"/>
      <c r="D278" s="167"/>
      <c r="E278" s="168"/>
      <c r="F278" s="169"/>
      <c r="G278" s="166"/>
      <c r="H278" s="218" t="str">
        <f t="shared" si="64"/>
        <v/>
      </c>
      <c r="I278" s="166"/>
      <c r="J278" s="220" t="str">
        <f t="shared" si="65"/>
        <v>cat</v>
      </c>
      <c r="K278" s="169"/>
      <c r="L278" s="169"/>
      <c r="M278" s="169"/>
      <c r="N278" s="170"/>
      <c r="O278" s="183">
        <f t="shared" si="54"/>
        <v>0</v>
      </c>
      <c r="P278" s="187" t="e">
        <f t="shared" si="55"/>
        <v>#DIV/0!</v>
      </c>
      <c r="Q278" s="170"/>
      <c r="R278" s="187">
        <f t="shared" si="56"/>
        <v>0</v>
      </c>
      <c r="S278" s="187" t="e">
        <f t="shared" si="57"/>
        <v>#DIV/0!</v>
      </c>
      <c r="T278" s="183" t="e">
        <f t="shared" si="58"/>
        <v>#DIV/0!</v>
      </c>
      <c r="U278" s="176"/>
      <c r="V278" s="183">
        <f t="shared" si="59"/>
        <v>0</v>
      </c>
      <c r="W278" s="183" t="e">
        <f t="shared" si="60"/>
        <v>#DIV/0!</v>
      </c>
      <c r="X278" s="188" t="str">
        <f t="shared" si="66"/>
        <v/>
      </c>
      <c r="Y278" s="189" t="e">
        <f t="shared" si="61"/>
        <v>#DIV/0!</v>
      </c>
      <c r="Z278" s="187" t="str">
        <f t="shared" ca="1" si="62"/>
        <v/>
      </c>
      <c r="AA278" s="187" t="str">
        <f t="shared" ca="1" si="63"/>
        <v/>
      </c>
    </row>
    <row r="279" spans="1:27" x14ac:dyDescent="0.25">
      <c r="A279" s="169"/>
      <c r="B279" s="169"/>
      <c r="C279" s="169"/>
      <c r="D279" s="167"/>
      <c r="E279" s="168"/>
      <c r="F279" s="169"/>
      <c r="G279" s="166"/>
      <c r="H279" s="218" t="str">
        <f t="shared" si="64"/>
        <v/>
      </c>
      <c r="I279" s="166"/>
      <c r="J279" s="220" t="str">
        <f t="shared" si="65"/>
        <v>cat</v>
      </c>
      <c r="K279" s="169"/>
      <c r="L279" s="169"/>
      <c r="M279" s="169"/>
      <c r="N279" s="170"/>
      <c r="O279" s="183">
        <f t="shared" si="54"/>
        <v>0</v>
      </c>
      <c r="P279" s="187" t="e">
        <f t="shared" si="55"/>
        <v>#DIV/0!</v>
      </c>
      <c r="Q279" s="170"/>
      <c r="R279" s="187">
        <f t="shared" si="56"/>
        <v>0</v>
      </c>
      <c r="S279" s="187" t="e">
        <f t="shared" si="57"/>
        <v>#DIV/0!</v>
      </c>
      <c r="T279" s="183" t="e">
        <f t="shared" si="58"/>
        <v>#DIV/0!</v>
      </c>
      <c r="U279" s="176"/>
      <c r="V279" s="183">
        <f t="shared" si="59"/>
        <v>0</v>
      </c>
      <c r="W279" s="183" t="e">
        <f t="shared" si="60"/>
        <v>#DIV/0!</v>
      </c>
      <c r="X279" s="188" t="str">
        <f t="shared" si="66"/>
        <v/>
      </c>
      <c r="Y279" s="189" t="e">
        <f t="shared" si="61"/>
        <v>#DIV/0!</v>
      </c>
      <c r="Z279" s="187" t="str">
        <f t="shared" ca="1" si="62"/>
        <v/>
      </c>
      <c r="AA279" s="187" t="str">
        <f t="shared" ca="1" si="63"/>
        <v/>
      </c>
    </row>
    <row r="280" spans="1:27" x14ac:dyDescent="0.25">
      <c r="A280" s="169"/>
      <c r="B280" s="169"/>
      <c r="C280" s="169"/>
      <c r="D280" s="167"/>
      <c r="E280" s="168"/>
      <c r="F280" s="169"/>
      <c r="G280" s="166"/>
      <c r="H280" s="218" t="str">
        <f t="shared" si="64"/>
        <v/>
      </c>
      <c r="I280" s="166"/>
      <c r="J280" s="220" t="str">
        <f t="shared" si="65"/>
        <v>cat</v>
      </c>
      <c r="K280" s="169"/>
      <c r="L280" s="169"/>
      <c r="M280" s="169"/>
      <c r="N280" s="170"/>
      <c r="O280" s="183">
        <f t="shared" si="54"/>
        <v>0</v>
      </c>
      <c r="P280" s="187" t="e">
        <f t="shared" si="55"/>
        <v>#DIV/0!</v>
      </c>
      <c r="Q280" s="170"/>
      <c r="R280" s="187">
        <f t="shared" si="56"/>
        <v>0</v>
      </c>
      <c r="S280" s="187" t="e">
        <f t="shared" si="57"/>
        <v>#DIV/0!</v>
      </c>
      <c r="T280" s="183" t="e">
        <f t="shared" si="58"/>
        <v>#DIV/0!</v>
      </c>
      <c r="U280" s="176"/>
      <c r="V280" s="183">
        <f t="shared" si="59"/>
        <v>0</v>
      </c>
      <c r="W280" s="183" t="e">
        <f t="shared" si="60"/>
        <v>#DIV/0!</v>
      </c>
      <c r="X280" s="188" t="str">
        <f t="shared" si="66"/>
        <v/>
      </c>
      <c r="Y280" s="189" t="e">
        <f t="shared" si="61"/>
        <v>#DIV/0!</v>
      </c>
      <c r="Z280" s="187" t="str">
        <f t="shared" ca="1" si="62"/>
        <v/>
      </c>
      <c r="AA280" s="187" t="str">
        <f t="shared" ca="1" si="63"/>
        <v/>
      </c>
    </row>
    <row r="281" spans="1:27" x14ac:dyDescent="0.25">
      <c r="A281" s="169"/>
      <c r="B281" s="169"/>
      <c r="C281" s="169"/>
      <c r="D281" s="167"/>
      <c r="E281" s="168"/>
      <c r="F281" s="169"/>
      <c r="G281" s="166"/>
      <c r="H281" s="218" t="str">
        <f t="shared" si="64"/>
        <v/>
      </c>
      <c r="I281" s="166"/>
      <c r="J281" s="220" t="str">
        <f t="shared" si="65"/>
        <v>cat</v>
      </c>
      <c r="K281" s="169"/>
      <c r="L281" s="169"/>
      <c r="M281" s="169"/>
      <c r="N281" s="170"/>
      <c r="O281" s="183">
        <f t="shared" si="54"/>
        <v>0</v>
      </c>
      <c r="P281" s="187" t="e">
        <f t="shared" si="55"/>
        <v>#DIV/0!</v>
      </c>
      <c r="Q281" s="170"/>
      <c r="R281" s="187">
        <f t="shared" si="56"/>
        <v>0</v>
      </c>
      <c r="S281" s="187" t="e">
        <f t="shared" si="57"/>
        <v>#DIV/0!</v>
      </c>
      <c r="T281" s="183" t="e">
        <f t="shared" si="58"/>
        <v>#DIV/0!</v>
      </c>
      <c r="U281" s="176"/>
      <c r="V281" s="183">
        <f t="shared" si="59"/>
        <v>0</v>
      </c>
      <c r="W281" s="183" t="e">
        <f t="shared" si="60"/>
        <v>#DIV/0!</v>
      </c>
      <c r="X281" s="188" t="str">
        <f t="shared" si="66"/>
        <v/>
      </c>
      <c r="Y281" s="189" t="e">
        <f t="shared" si="61"/>
        <v>#DIV/0!</v>
      </c>
      <c r="Z281" s="187" t="str">
        <f t="shared" ca="1" si="62"/>
        <v/>
      </c>
      <c r="AA281" s="187" t="str">
        <f t="shared" ca="1" si="63"/>
        <v/>
      </c>
    </row>
    <row r="282" spans="1:27" x14ac:dyDescent="0.25">
      <c r="A282" s="169"/>
      <c r="B282" s="169"/>
      <c r="C282" s="169"/>
      <c r="D282" s="167"/>
      <c r="E282" s="168"/>
      <c r="F282" s="169"/>
      <c r="G282" s="166"/>
      <c r="H282" s="218" t="str">
        <f t="shared" si="64"/>
        <v/>
      </c>
      <c r="I282" s="166"/>
      <c r="J282" s="220" t="str">
        <f t="shared" si="65"/>
        <v>cat</v>
      </c>
      <c r="K282" s="169"/>
      <c r="L282" s="169"/>
      <c r="M282" s="169"/>
      <c r="N282" s="170"/>
      <c r="O282" s="183">
        <f t="shared" si="54"/>
        <v>0</v>
      </c>
      <c r="P282" s="187" t="e">
        <f t="shared" si="55"/>
        <v>#DIV/0!</v>
      </c>
      <c r="Q282" s="170"/>
      <c r="R282" s="187">
        <f t="shared" si="56"/>
        <v>0</v>
      </c>
      <c r="S282" s="187" t="e">
        <f t="shared" si="57"/>
        <v>#DIV/0!</v>
      </c>
      <c r="T282" s="183" t="e">
        <f t="shared" si="58"/>
        <v>#DIV/0!</v>
      </c>
      <c r="U282" s="176"/>
      <c r="V282" s="183">
        <f t="shared" si="59"/>
        <v>0</v>
      </c>
      <c r="W282" s="183" t="e">
        <f t="shared" si="60"/>
        <v>#DIV/0!</v>
      </c>
      <c r="X282" s="188" t="str">
        <f t="shared" si="66"/>
        <v/>
      </c>
      <c r="Y282" s="189" t="e">
        <f t="shared" si="61"/>
        <v>#DIV/0!</v>
      </c>
      <c r="Z282" s="187" t="str">
        <f t="shared" ca="1" si="62"/>
        <v/>
      </c>
      <c r="AA282" s="187" t="str">
        <f t="shared" ca="1" si="63"/>
        <v/>
      </c>
    </row>
    <row r="283" spans="1:27" x14ac:dyDescent="0.25">
      <c r="A283" s="169"/>
      <c r="B283" s="169"/>
      <c r="C283" s="169"/>
      <c r="D283" s="167"/>
      <c r="E283" s="168"/>
      <c r="F283" s="169"/>
      <c r="G283" s="166"/>
      <c r="H283" s="218" t="str">
        <f t="shared" si="64"/>
        <v/>
      </c>
      <c r="I283" s="166"/>
      <c r="J283" s="220" t="str">
        <f t="shared" si="65"/>
        <v>cat</v>
      </c>
      <c r="K283" s="169"/>
      <c r="L283" s="169"/>
      <c r="M283" s="169"/>
      <c r="N283" s="170"/>
      <c r="O283" s="183">
        <f t="shared" si="54"/>
        <v>0</v>
      </c>
      <c r="P283" s="187" t="e">
        <f t="shared" si="55"/>
        <v>#DIV/0!</v>
      </c>
      <c r="Q283" s="170"/>
      <c r="R283" s="187">
        <f t="shared" si="56"/>
        <v>0</v>
      </c>
      <c r="S283" s="187" t="e">
        <f t="shared" si="57"/>
        <v>#DIV/0!</v>
      </c>
      <c r="T283" s="183" t="e">
        <f t="shared" si="58"/>
        <v>#DIV/0!</v>
      </c>
      <c r="U283" s="176"/>
      <c r="V283" s="183">
        <f t="shared" si="59"/>
        <v>0</v>
      </c>
      <c r="W283" s="183" t="e">
        <f t="shared" si="60"/>
        <v>#DIV/0!</v>
      </c>
      <c r="X283" s="188" t="str">
        <f t="shared" si="66"/>
        <v/>
      </c>
      <c r="Y283" s="189" t="e">
        <f t="shared" si="61"/>
        <v>#DIV/0!</v>
      </c>
      <c r="Z283" s="187" t="str">
        <f t="shared" ca="1" si="62"/>
        <v/>
      </c>
      <c r="AA283" s="187" t="str">
        <f t="shared" ca="1" si="63"/>
        <v/>
      </c>
    </row>
    <row r="284" spans="1:27" x14ac:dyDescent="0.25">
      <c r="A284" s="169"/>
      <c r="B284" s="169"/>
      <c r="C284" s="169"/>
      <c r="D284" s="167"/>
      <c r="E284" s="168"/>
      <c r="F284" s="169"/>
      <c r="G284" s="166"/>
      <c r="H284" s="218" t="str">
        <f t="shared" si="64"/>
        <v/>
      </c>
      <c r="I284" s="166"/>
      <c r="J284" s="220" t="str">
        <f t="shared" si="65"/>
        <v>cat</v>
      </c>
      <c r="K284" s="169"/>
      <c r="L284" s="169"/>
      <c r="M284" s="169"/>
      <c r="N284" s="170"/>
      <c r="O284" s="183">
        <f t="shared" si="54"/>
        <v>0</v>
      </c>
      <c r="P284" s="187" t="e">
        <f t="shared" si="55"/>
        <v>#DIV/0!</v>
      </c>
      <c r="Q284" s="170"/>
      <c r="R284" s="187">
        <f t="shared" si="56"/>
        <v>0</v>
      </c>
      <c r="S284" s="187" t="e">
        <f t="shared" si="57"/>
        <v>#DIV/0!</v>
      </c>
      <c r="T284" s="183" t="e">
        <f t="shared" si="58"/>
        <v>#DIV/0!</v>
      </c>
      <c r="U284" s="176"/>
      <c r="V284" s="183">
        <f t="shared" si="59"/>
        <v>0</v>
      </c>
      <c r="W284" s="183" t="e">
        <f t="shared" si="60"/>
        <v>#DIV/0!</v>
      </c>
      <c r="X284" s="188" t="str">
        <f t="shared" si="66"/>
        <v/>
      </c>
      <c r="Y284" s="189" t="e">
        <f t="shared" si="61"/>
        <v>#DIV/0!</v>
      </c>
      <c r="Z284" s="187" t="str">
        <f t="shared" ca="1" si="62"/>
        <v/>
      </c>
      <c r="AA284" s="187" t="str">
        <f t="shared" ca="1" si="63"/>
        <v/>
      </c>
    </row>
    <row r="285" spans="1:27" x14ac:dyDescent="0.25">
      <c r="A285" s="169"/>
      <c r="B285" s="169"/>
      <c r="C285" s="169"/>
      <c r="D285" s="167"/>
      <c r="E285" s="168"/>
      <c r="F285" s="169"/>
      <c r="G285" s="166"/>
      <c r="H285" s="218" t="str">
        <f t="shared" si="64"/>
        <v/>
      </c>
      <c r="I285" s="166"/>
      <c r="J285" s="220" t="str">
        <f t="shared" si="65"/>
        <v>cat</v>
      </c>
      <c r="K285" s="169"/>
      <c r="L285" s="169"/>
      <c r="M285" s="169"/>
      <c r="N285" s="170"/>
      <c r="O285" s="183">
        <f t="shared" si="54"/>
        <v>0</v>
      </c>
      <c r="P285" s="187" t="e">
        <f t="shared" si="55"/>
        <v>#DIV/0!</v>
      </c>
      <c r="Q285" s="170"/>
      <c r="R285" s="187">
        <f t="shared" si="56"/>
        <v>0</v>
      </c>
      <c r="S285" s="187" t="e">
        <f t="shared" si="57"/>
        <v>#DIV/0!</v>
      </c>
      <c r="T285" s="183" t="e">
        <f t="shared" si="58"/>
        <v>#DIV/0!</v>
      </c>
      <c r="U285" s="176"/>
      <c r="V285" s="183">
        <f t="shared" si="59"/>
        <v>0</v>
      </c>
      <c r="W285" s="183" t="e">
        <f t="shared" si="60"/>
        <v>#DIV/0!</v>
      </c>
      <c r="X285" s="188" t="str">
        <f t="shared" si="66"/>
        <v/>
      </c>
      <c r="Y285" s="189" t="e">
        <f t="shared" si="61"/>
        <v>#DIV/0!</v>
      </c>
      <c r="Z285" s="187" t="str">
        <f t="shared" ca="1" si="62"/>
        <v/>
      </c>
      <c r="AA285" s="187" t="str">
        <f t="shared" ca="1" si="63"/>
        <v/>
      </c>
    </row>
    <row r="286" spans="1:27" x14ac:dyDescent="0.25">
      <c r="A286" s="169"/>
      <c r="B286" s="169"/>
      <c r="C286" s="169"/>
      <c r="D286" s="167"/>
      <c r="E286" s="168"/>
      <c r="F286" s="169"/>
      <c r="G286" s="166"/>
      <c r="H286" s="218" t="str">
        <f t="shared" si="64"/>
        <v/>
      </c>
      <c r="I286" s="166"/>
      <c r="J286" s="220" t="str">
        <f t="shared" si="65"/>
        <v>cat</v>
      </c>
      <c r="K286" s="169"/>
      <c r="L286" s="169"/>
      <c r="M286" s="169"/>
      <c r="N286" s="170"/>
      <c r="O286" s="183">
        <f t="shared" si="54"/>
        <v>0</v>
      </c>
      <c r="P286" s="187" t="e">
        <f t="shared" si="55"/>
        <v>#DIV/0!</v>
      </c>
      <c r="Q286" s="170"/>
      <c r="R286" s="187">
        <f t="shared" si="56"/>
        <v>0</v>
      </c>
      <c r="S286" s="187" t="e">
        <f t="shared" si="57"/>
        <v>#DIV/0!</v>
      </c>
      <c r="T286" s="183" t="e">
        <f t="shared" si="58"/>
        <v>#DIV/0!</v>
      </c>
      <c r="U286" s="176"/>
      <c r="V286" s="183">
        <f t="shared" si="59"/>
        <v>0</v>
      </c>
      <c r="W286" s="183" t="e">
        <f t="shared" si="60"/>
        <v>#DIV/0!</v>
      </c>
      <c r="X286" s="188" t="str">
        <f t="shared" si="66"/>
        <v/>
      </c>
      <c r="Y286" s="189" t="e">
        <f t="shared" si="61"/>
        <v>#DIV/0!</v>
      </c>
      <c r="Z286" s="187" t="str">
        <f t="shared" ca="1" si="62"/>
        <v/>
      </c>
      <c r="AA286" s="187" t="str">
        <f t="shared" ca="1" si="63"/>
        <v/>
      </c>
    </row>
    <row r="287" spans="1:27" x14ac:dyDescent="0.25">
      <c r="A287" s="169"/>
      <c r="B287" s="169"/>
      <c r="C287" s="169"/>
      <c r="D287" s="167"/>
      <c r="E287" s="168"/>
      <c r="F287" s="169"/>
      <c r="G287" s="166"/>
      <c r="H287" s="218" t="str">
        <f t="shared" si="64"/>
        <v/>
      </c>
      <c r="I287" s="166"/>
      <c r="J287" s="220" t="str">
        <f t="shared" si="65"/>
        <v>cat</v>
      </c>
      <c r="K287" s="169"/>
      <c r="L287" s="169"/>
      <c r="M287" s="169"/>
      <c r="N287" s="170"/>
      <c r="O287" s="183">
        <f t="shared" si="54"/>
        <v>0</v>
      </c>
      <c r="P287" s="187" t="e">
        <f t="shared" si="55"/>
        <v>#DIV/0!</v>
      </c>
      <c r="Q287" s="170"/>
      <c r="R287" s="187">
        <f t="shared" si="56"/>
        <v>0</v>
      </c>
      <c r="S287" s="187" t="e">
        <f t="shared" si="57"/>
        <v>#DIV/0!</v>
      </c>
      <c r="T287" s="183" t="e">
        <f t="shared" si="58"/>
        <v>#DIV/0!</v>
      </c>
      <c r="U287" s="176"/>
      <c r="V287" s="183">
        <f t="shared" si="59"/>
        <v>0</v>
      </c>
      <c r="W287" s="183" t="e">
        <f t="shared" si="60"/>
        <v>#DIV/0!</v>
      </c>
      <c r="X287" s="188" t="str">
        <f t="shared" si="66"/>
        <v/>
      </c>
      <c r="Y287" s="189" t="e">
        <f t="shared" si="61"/>
        <v>#DIV/0!</v>
      </c>
      <c r="Z287" s="187" t="str">
        <f t="shared" ca="1" si="62"/>
        <v/>
      </c>
      <c r="AA287" s="187" t="str">
        <f t="shared" ca="1" si="63"/>
        <v/>
      </c>
    </row>
    <row r="288" spans="1:27" x14ac:dyDescent="0.25">
      <c r="A288" s="169"/>
      <c r="B288" s="169"/>
      <c r="C288" s="169"/>
      <c r="D288" s="167"/>
      <c r="E288" s="168"/>
      <c r="F288" s="169"/>
      <c r="G288" s="166"/>
      <c r="H288" s="218" t="str">
        <f t="shared" si="64"/>
        <v/>
      </c>
      <c r="I288" s="166"/>
      <c r="J288" s="220" t="str">
        <f t="shared" si="65"/>
        <v>cat</v>
      </c>
      <c r="K288" s="169"/>
      <c r="L288" s="169"/>
      <c r="M288" s="169"/>
      <c r="N288" s="170"/>
      <c r="O288" s="183">
        <f t="shared" si="54"/>
        <v>0</v>
      </c>
      <c r="P288" s="187" t="e">
        <f t="shared" si="55"/>
        <v>#DIV/0!</v>
      </c>
      <c r="Q288" s="170"/>
      <c r="R288" s="187">
        <f t="shared" si="56"/>
        <v>0</v>
      </c>
      <c r="S288" s="187" t="e">
        <f t="shared" si="57"/>
        <v>#DIV/0!</v>
      </c>
      <c r="T288" s="183" t="e">
        <f t="shared" si="58"/>
        <v>#DIV/0!</v>
      </c>
      <c r="U288" s="176"/>
      <c r="V288" s="183">
        <f t="shared" si="59"/>
        <v>0</v>
      </c>
      <c r="W288" s="183" t="e">
        <f t="shared" si="60"/>
        <v>#DIV/0!</v>
      </c>
      <c r="X288" s="188" t="str">
        <f t="shared" si="66"/>
        <v/>
      </c>
      <c r="Y288" s="189" t="e">
        <f t="shared" si="61"/>
        <v>#DIV/0!</v>
      </c>
      <c r="Z288" s="187" t="str">
        <f t="shared" ca="1" si="62"/>
        <v/>
      </c>
      <c r="AA288" s="187" t="str">
        <f t="shared" ca="1" si="63"/>
        <v/>
      </c>
    </row>
    <row r="289" spans="1:27" x14ac:dyDescent="0.25">
      <c r="A289" s="169"/>
      <c r="B289" s="169"/>
      <c r="C289" s="169"/>
      <c r="D289" s="167"/>
      <c r="E289" s="168"/>
      <c r="F289" s="169"/>
      <c r="G289" s="166"/>
      <c r="H289" s="218" t="str">
        <f t="shared" si="64"/>
        <v/>
      </c>
      <c r="I289" s="166"/>
      <c r="J289" s="220" t="str">
        <f t="shared" si="65"/>
        <v>cat</v>
      </c>
      <c r="K289" s="169"/>
      <c r="L289" s="169"/>
      <c r="M289" s="169"/>
      <c r="N289" s="170"/>
      <c r="O289" s="183">
        <f t="shared" si="54"/>
        <v>0</v>
      </c>
      <c r="P289" s="187" t="e">
        <f t="shared" si="55"/>
        <v>#DIV/0!</v>
      </c>
      <c r="Q289" s="170"/>
      <c r="R289" s="187">
        <f t="shared" si="56"/>
        <v>0</v>
      </c>
      <c r="S289" s="187" t="e">
        <f t="shared" si="57"/>
        <v>#DIV/0!</v>
      </c>
      <c r="T289" s="183" t="e">
        <f t="shared" si="58"/>
        <v>#DIV/0!</v>
      </c>
      <c r="U289" s="176"/>
      <c r="V289" s="183">
        <f t="shared" si="59"/>
        <v>0</v>
      </c>
      <c r="W289" s="183" t="e">
        <f t="shared" si="60"/>
        <v>#DIV/0!</v>
      </c>
      <c r="X289" s="188" t="str">
        <f t="shared" si="66"/>
        <v/>
      </c>
      <c r="Y289" s="189" t="e">
        <f t="shared" si="61"/>
        <v>#DIV/0!</v>
      </c>
      <c r="Z289" s="187" t="str">
        <f t="shared" ca="1" si="62"/>
        <v/>
      </c>
      <c r="AA289" s="187" t="str">
        <f t="shared" ca="1" si="63"/>
        <v/>
      </c>
    </row>
    <row r="290" spans="1:27" x14ac:dyDescent="0.25">
      <c r="A290" s="169"/>
      <c r="B290" s="169"/>
      <c r="C290" s="169"/>
      <c r="D290" s="167"/>
      <c r="E290" s="168"/>
      <c r="F290" s="169"/>
      <c r="G290" s="166"/>
      <c r="H290" s="218" t="str">
        <f t="shared" si="64"/>
        <v/>
      </c>
      <c r="I290" s="166"/>
      <c r="J290" s="220" t="str">
        <f t="shared" si="65"/>
        <v>cat</v>
      </c>
      <c r="K290" s="169"/>
      <c r="L290" s="169"/>
      <c r="M290" s="169"/>
      <c r="N290" s="170"/>
      <c r="O290" s="183">
        <f t="shared" si="54"/>
        <v>0</v>
      </c>
      <c r="P290" s="187" t="e">
        <f t="shared" si="55"/>
        <v>#DIV/0!</v>
      </c>
      <c r="Q290" s="170"/>
      <c r="R290" s="187">
        <f t="shared" si="56"/>
        <v>0</v>
      </c>
      <c r="S290" s="187" t="e">
        <f t="shared" si="57"/>
        <v>#DIV/0!</v>
      </c>
      <c r="T290" s="183" t="e">
        <f t="shared" si="58"/>
        <v>#DIV/0!</v>
      </c>
      <c r="U290" s="176"/>
      <c r="V290" s="183">
        <f t="shared" si="59"/>
        <v>0</v>
      </c>
      <c r="W290" s="183" t="e">
        <f t="shared" si="60"/>
        <v>#DIV/0!</v>
      </c>
      <c r="X290" s="188" t="str">
        <f t="shared" si="66"/>
        <v/>
      </c>
      <c r="Y290" s="189" t="e">
        <f t="shared" si="61"/>
        <v>#DIV/0!</v>
      </c>
      <c r="Z290" s="187" t="str">
        <f t="shared" ca="1" si="62"/>
        <v/>
      </c>
      <c r="AA290" s="187" t="str">
        <f t="shared" ca="1" si="63"/>
        <v/>
      </c>
    </row>
    <row r="291" spans="1:27" x14ac:dyDescent="0.25">
      <c r="A291" s="169"/>
      <c r="B291" s="169"/>
      <c r="C291" s="169"/>
      <c r="D291" s="167"/>
      <c r="E291" s="168"/>
      <c r="F291" s="169"/>
      <c r="G291" s="166"/>
      <c r="H291" s="218" t="str">
        <f t="shared" si="64"/>
        <v/>
      </c>
      <c r="I291" s="166"/>
      <c r="J291" s="220" t="str">
        <f t="shared" si="65"/>
        <v>cat</v>
      </c>
      <c r="K291" s="169"/>
      <c r="L291" s="169"/>
      <c r="M291" s="169"/>
      <c r="N291" s="170"/>
      <c r="O291" s="183">
        <f t="shared" si="54"/>
        <v>0</v>
      </c>
      <c r="P291" s="187" t="e">
        <f t="shared" si="55"/>
        <v>#DIV/0!</v>
      </c>
      <c r="Q291" s="170"/>
      <c r="R291" s="187">
        <f t="shared" si="56"/>
        <v>0</v>
      </c>
      <c r="S291" s="187" t="e">
        <f t="shared" si="57"/>
        <v>#DIV/0!</v>
      </c>
      <c r="T291" s="183" t="e">
        <f t="shared" si="58"/>
        <v>#DIV/0!</v>
      </c>
      <c r="U291" s="176"/>
      <c r="V291" s="183">
        <f t="shared" si="59"/>
        <v>0</v>
      </c>
      <c r="W291" s="183" t="e">
        <f t="shared" si="60"/>
        <v>#DIV/0!</v>
      </c>
      <c r="X291" s="188" t="str">
        <f t="shared" si="66"/>
        <v/>
      </c>
      <c r="Y291" s="189" t="e">
        <f t="shared" si="61"/>
        <v>#DIV/0!</v>
      </c>
      <c r="Z291" s="187" t="str">
        <f t="shared" ca="1" si="62"/>
        <v/>
      </c>
      <c r="AA291" s="187" t="str">
        <f t="shared" ca="1" si="63"/>
        <v/>
      </c>
    </row>
    <row r="292" spans="1:27" x14ac:dyDescent="0.25">
      <c r="A292" s="169"/>
      <c r="B292" s="169"/>
      <c r="C292" s="169"/>
      <c r="D292" s="167"/>
      <c r="E292" s="168"/>
      <c r="F292" s="169"/>
      <c r="G292" s="166"/>
      <c r="H292" s="218" t="str">
        <f t="shared" si="64"/>
        <v/>
      </c>
      <c r="I292" s="166"/>
      <c r="J292" s="220" t="str">
        <f t="shared" si="65"/>
        <v>cat</v>
      </c>
      <c r="K292" s="169"/>
      <c r="L292" s="169"/>
      <c r="M292" s="169"/>
      <c r="N292" s="170"/>
      <c r="O292" s="183">
        <f t="shared" si="54"/>
        <v>0</v>
      </c>
      <c r="P292" s="187" t="e">
        <f t="shared" si="55"/>
        <v>#DIV/0!</v>
      </c>
      <c r="Q292" s="170"/>
      <c r="R292" s="187">
        <f t="shared" si="56"/>
        <v>0</v>
      </c>
      <c r="S292" s="187" t="e">
        <f t="shared" si="57"/>
        <v>#DIV/0!</v>
      </c>
      <c r="T292" s="183" t="e">
        <f t="shared" si="58"/>
        <v>#DIV/0!</v>
      </c>
      <c r="U292" s="176"/>
      <c r="V292" s="183">
        <f t="shared" si="59"/>
        <v>0</v>
      </c>
      <c r="W292" s="183" t="e">
        <f t="shared" si="60"/>
        <v>#DIV/0!</v>
      </c>
      <c r="X292" s="188" t="str">
        <f t="shared" si="66"/>
        <v/>
      </c>
      <c r="Y292" s="189" t="e">
        <f t="shared" si="61"/>
        <v>#DIV/0!</v>
      </c>
      <c r="Z292" s="187" t="str">
        <f t="shared" ca="1" si="62"/>
        <v/>
      </c>
      <c r="AA292" s="187" t="str">
        <f t="shared" ca="1" si="63"/>
        <v/>
      </c>
    </row>
    <row r="293" spans="1:27" x14ac:dyDescent="0.25">
      <c r="A293" s="169"/>
      <c r="B293" s="169"/>
      <c r="C293" s="169"/>
      <c r="D293" s="167"/>
      <c r="E293" s="168"/>
      <c r="F293" s="169"/>
      <c r="G293" s="166"/>
      <c r="H293" s="218" t="str">
        <f t="shared" si="64"/>
        <v/>
      </c>
      <c r="I293" s="166"/>
      <c r="J293" s="220" t="str">
        <f t="shared" si="65"/>
        <v>cat</v>
      </c>
      <c r="K293" s="169"/>
      <c r="L293" s="169"/>
      <c r="M293" s="169"/>
      <c r="N293" s="170"/>
      <c r="O293" s="183">
        <f t="shared" si="54"/>
        <v>0</v>
      </c>
      <c r="P293" s="187" t="e">
        <f t="shared" si="55"/>
        <v>#DIV/0!</v>
      </c>
      <c r="Q293" s="170"/>
      <c r="R293" s="187">
        <f t="shared" si="56"/>
        <v>0</v>
      </c>
      <c r="S293" s="187" t="e">
        <f t="shared" si="57"/>
        <v>#DIV/0!</v>
      </c>
      <c r="T293" s="183" t="e">
        <f t="shared" si="58"/>
        <v>#DIV/0!</v>
      </c>
      <c r="U293" s="176"/>
      <c r="V293" s="183">
        <f t="shared" si="59"/>
        <v>0</v>
      </c>
      <c r="W293" s="183" t="e">
        <f t="shared" si="60"/>
        <v>#DIV/0!</v>
      </c>
      <c r="X293" s="188" t="str">
        <f t="shared" si="66"/>
        <v/>
      </c>
      <c r="Y293" s="189" t="e">
        <f t="shared" si="61"/>
        <v>#DIV/0!</v>
      </c>
      <c r="Z293" s="187" t="str">
        <f t="shared" ca="1" si="62"/>
        <v/>
      </c>
      <c r="AA293" s="187" t="str">
        <f t="shared" ca="1" si="63"/>
        <v/>
      </c>
    </row>
    <row r="294" spans="1:27" x14ac:dyDescent="0.25">
      <c r="A294" s="169"/>
      <c r="B294" s="169"/>
      <c r="C294" s="169"/>
      <c r="D294" s="167"/>
      <c r="E294" s="168"/>
      <c r="F294" s="169"/>
      <c r="G294" s="166"/>
      <c r="H294" s="218" t="str">
        <f t="shared" si="64"/>
        <v/>
      </c>
      <c r="I294" s="166"/>
      <c r="J294" s="220" t="str">
        <f t="shared" si="65"/>
        <v>cat</v>
      </c>
      <c r="K294" s="169"/>
      <c r="L294" s="169"/>
      <c r="M294" s="169"/>
      <c r="N294" s="170"/>
      <c r="O294" s="183">
        <f t="shared" si="54"/>
        <v>0</v>
      </c>
      <c r="P294" s="187" t="e">
        <f t="shared" si="55"/>
        <v>#DIV/0!</v>
      </c>
      <c r="Q294" s="170"/>
      <c r="R294" s="187">
        <f t="shared" si="56"/>
        <v>0</v>
      </c>
      <c r="S294" s="187" t="e">
        <f t="shared" si="57"/>
        <v>#DIV/0!</v>
      </c>
      <c r="T294" s="183" t="e">
        <f t="shared" si="58"/>
        <v>#DIV/0!</v>
      </c>
      <c r="U294" s="176"/>
      <c r="V294" s="183">
        <f t="shared" si="59"/>
        <v>0</v>
      </c>
      <c r="W294" s="183" t="e">
        <f t="shared" si="60"/>
        <v>#DIV/0!</v>
      </c>
      <c r="X294" s="188" t="str">
        <f t="shared" si="66"/>
        <v/>
      </c>
      <c r="Y294" s="189" t="e">
        <f t="shared" si="61"/>
        <v>#DIV/0!</v>
      </c>
      <c r="Z294" s="187" t="str">
        <f t="shared" ca="1" si="62"/>
        <v/>
      </c>
      <c r="AA294" s="187" t="str">
        <f t="shared" ca="1" si="63"/>
        <v/>
      </c>
    </row>
    <row r="295" spans="1:27" x14ac:dyDescent="0.25">
      <c r="A295" s="169"/>
      <c r="B295" s="169"/>
      <c r="C295" s="169"/>
      <c r="D295" s="167"/>
      <c r="E295" s="168"/>
      <c r="F295" s="169"/>
      <c r="G295" s="166"/>
      <c r="H295" s="218" t="str">
        <f t="shared" si="64"/>
        <v/>
      </c>
      <c r="I295" s="166"/>
      <c r="J295" s="220" t="str">
        <f t="shared" si="65"/>
        <v>cat</v>
      </c>
      <c r="K295" s="169"/>
      <c r="L295" s="169"/>
      <c r="M295" s="169"/>
      <c r="N295" s="170"/>
      <c r="O295" s="183">
        <f t="shared" si="54"/>
        <v>0</v>
      </c>
      <c r="P295" s="187" t="e">
        <f t="shared" si="55"/>
        <v>#DIV/0!</v>
      </c>
      <c r="Q295" s="170"/>
      <c r="R295" s="187">
        <f t="shared" si="56"/>
        <v>0</v>
      </c>
      <c r="S295" s="187" t="e">
        <f t="shared" si="57"/>
        <v>#DIV/0!</v>
      </c>
      <c r="T295" s="183" t="e">
        <f t="shared" si="58"/>
        <v>#DIV/0!</v>
      </c>
      <c r="U295" s="176"/>
      <c r="V295" s="183">
        <f t="shared" si="59"/>
        <v>0</v>
      </c>
      <c r="W295" s="183" t="e">
        <f t="shared" si="60"/>
        <v>#DIV/0!</v>
      </c>
      <c r="X295" s="188" t="str">
        <f t="shared" si="66"/>
        <v/>
      </c>
      <c r="Y295" s="189" t="e">
        <f t="shared" si="61"/>
        <v>#DIV/0!</v>
      </c>
      <c r="Z295" s="187" t="str">
        <f t="shared" ca="1" si="62"/>
        <v/>
      </c>
      <c r="AA295" s="187" t="str">
        <f t="shared" ca="1" si="63"/>
        <v/>
      </c>
    </row>
    <row r="296" spans="1:27" x14ac:dyDescent="0.25">
      <c r="A296" s="169"/>
      <c r="B296" s="169"/>
      <c r="C296" s="169"/>
      <c r="D296" s="167"/>
      <c r="E296" s="168"/>
      <c r="F296" s="169"/>
      <c r="G296" s="166"/>
      <c r="H296" s="218" t="str">
        <f t="shared" si="64"/>
        <v/>
      </c>
      <c r="I296" s="166"/>
      <c r="J296" s="220" t="str">
        <f t="shared" si="65"/>
        <v>cat</v>
      </c>
      <c r="K296" s="169"/>
      <c r="L296" s="169"/>
      <c r="M296" s="169"/>
      <c r="N296" s="170"/>
      <c r="O296" s="183">
        <f t="shared" si="54"/>
        <v>0</v>
      </c>
      <c r="P296" s="187" t="e">
        <f t="shared" si="55"/>
        <v>#DIV/0!</v>
      </c>
      <c r="Q296" s="170"/>
      <c r="R296" s="187">
        <f t="shared" si="56"/>
        <v>0</v>
      </c>
      <c r="S296" s="187" t="e">
        <f t="shared" si="57"/>
        <v>#DIV/0!</v>
      </c>
      <c r="T296" s="183" t="e">
        <f t="shared" si="58"/>
        <v>#DIV/0!</v>
      </c>
      <c r="U296" s="176"/>
      <c r="V296" s="183">
        <f t="shared" si="59"/>
        <v>0</v>
      </c>
      <c r="W296" s="183" t="e">
        <f t="shared" si="60"/>
        <v>#DIV/0!</v>
      </c>
      <c r="X296" s="188" t="str">
        <f t="shared" si="66"/>
        <v/>
      </c>
      <c r="Y296" s="189" t="e">
        <f t="shared" si="61"/>
        <v>#DIV/0!</v>
      </c>
      <c r="Z296" s="187" t="str">
        <f t="shared" ca="1" si="62"/>
        <v/>
      </c>
      <c r="AA296" s="187" t="str">
        <f t="shared" ca="1" si="63"/>
        <v/>
      </c>
    </row>
    <row r="297" spans="1:27" x14ac:dyDescent="0.25">
      <c r="A297" s="169"/>
      <c r="B297" s="169"/>
      <c r="C297" s="169"/>
      <c r="D297" s="167"/>
      <c r="E297" s="168"/>
      <c r="F297" s="169"/>
      <c r="G297" s="166"/>
      <c r="H297" s="218" t="str">
        <f t="shared" si="64"/>
        <v/>
      </c>
      <c r="I297" s="166"/>
      <c r="J297" s="220" t="str">
        <f t="shared" si="65"/>
        <v>cat</v>
      </c>
      <c r="K297" s="169"/>
      <c r="L297" s="169"/>
      <c r="M297" s="169"/>
      <c r="N297" s="170"/>
      <c r="O297" s="183">
        <f t="shared" si="54"/>
        <v>0</v>
      </c>
      <c r="P297" s="187" t="e">
        <f t="shared" si="55"/>
        <v>#DIV/0!</v>
      </c>
      <c r="Q297" s="170"/>
      <c r="R297" s="187">
        <f t="shared" si="56"/>
        <v>0</v>
      </c>
      <c r="S297" s="187" t="e">
        <f t="shared" si="57"/>
        <v>#DIV/0!</v>
      </c>
      <c r="T297" s="183" t="e">
        <f t="shared" si="58"/>
        <v>#DIV/0!</v>
      </c>
      <c r="U297" s="176"/>
      <c r="V297" s="183">
        <f t="shared" si="59"/>
        <v>0</v>
      </c>
      <c r="W297" s="183" t="e">
        <f t="shared" si="60"/>
        <v>#DIV/0!</v>
      </c>
      <c r="X297" s="188" t="str">
        <f t="shared" si="66"/>
        <v/>
      </c>
      <c r="Y297" s="189" t="e">
        <f t="shared" si="61"/>
        <v>#DIV/0!</v>
      </c>
      <c r="Z297" s="187" t="str">
        <f t="shared" ca="1" si="62"/>
        <v/>
      </c>
      <c r="AA297" s="187" t="str">
        <f t="shared" ca="1" si="63"/>
        <v/>
      </c>
    </row>
    <row r="298" spans="1:27" x14ac:dyDescent="0.25">
      <c r="A298" s="169"/>
      <c r="B298" s="169"/>
      <c r="C298" s="169"/>
      <c r="D298" s="167"/>
      <c r="E298" s="168"/>
      <c r="F298" s="169"/>
      <c r="G298" s="166"/>
      <c r="H298" s="218" t="str">
        <f t="shared" si="64"/>
        <v/>
      </c>
      <c r="I298" s="166"/>
      <c r="J298" s="220" t="str">
        <f t="shared" si="65"/>
        <v>cat</v>
      </c>
      <c r="K298" s="169"/>
      <c r="L298" s="169"/>
      <c r="M298" s="169"/>
      <c r="N298" s="170"/>
      <c r="O298" s="183">
        <f t="shared" si="54"/>
        <v>0</v>
      </c>
      <c r="P298" s="187" t="e">
        <f t="shared" si="55"/>
        <v>#DIV/0!</v>
      </c>
      <c r="Q298" s="170"/>
      <c r="R298" s="187">
        <f t="shared" si="56"/>
        <v>0</v>
      </c>
      <c r="S298" s="187" t="e">
        <f t="shared" si="57"/>
        <v>#DIV/0!</v>
      </c>
      <c r="T298" s="183" t="e">
        <f t="shared" si="58"/>
        <v>#DIV/0!</v>
      </c>
      <c r="U298" s="176"/>
      <c r="V298" s="183">
        <f t="shared" si="59"/>
        <v>0</v>
      </c>
      <c r="W298" s="183" t="e">
        <f t="shared" si="60"/>
        <v>#DIV/0!</v>
      </c>
      <c r="X298" s="188" t="str">
        <f t="shared" si="66"/>
        <v/>
      </c>
      <c r="Y298" s="189" t="e">
        <f t="shared" si="61"/>
        <v>#DIV/0!</v>
      </c>
      <c r="Z298" s="187" t="str">
        <f t="shared" ca="1" si="62"/>
        <v/>
      </c>
      <c r="AA298" s="187" t="str">
        <f t="shared" ca="1" si="63"/>
        <v/>
      </c>
    </row>
    <row r="299" spans="1:27" x14ac:dyDescent="0.25">
      <c r="A299" s="169"/>
      <c r="B299" s="169"/>
      <c r="C299" s="169"/>
      <c r="D299" s="167"/>
      <c r="E299" s="168"/>
      <c r="F299" s="169"/>
      <c r="G299" s="166"/>
      <c r="H299" s="218" t="str">
        <f t="shared" si="64"/>
        <v/>
      </c>
      <c r="I299" s="166"/>
      <c r="J299" s="220" t="str">
        <f t="shared" si="65"/>
        <v>cat</v>
      </c>
      <c r="K299" s="169"/>
      <c r="L299" s="169"/>
      <c r="M299" s="169"/>
      <c r="N299" s="170"/>
      <c r="O299" s="183">
        <f t="shared" si="54"/>
        <v>0</v>
      </c>
      <c r="P299" s="187" t="e">
        <f t="shared" si="55"/>
        <v>#DIV/0!</v>
      </c>
      <c r="Q299" s="170"/>
      <c r="R299" s="187">
        <f t="shared" si="56"/>
        <v>0</v>
      </c>
      <c r="S299" s="187" t="e">
        <f t="shared" si="57"/>
        <v>#DIV/0!</v>
      </c>
      <c r="T299" s="183" t="e">
        <f t="shared" si="58"/>
        <v>#DIV/0!</v>
      </c>
      <c r="U299" s="176"/>
      <c r="V299" s="183">
        <f t="shared" si="59"/>
        <v>0</v>
      </c>
      <c r="W299" s="183" t="e">
        <f t="shared" si="60"/>
        <v>#DIV/0!</v>
      </c>
      <c r="X299" s="188" t="str">
        <f t="shared" si="66"/>
        <v/>
      </c>
      <c r="Y299" s="189" t="e">
        <f t="shared" si="61"/>
        <v>#DIV/0!</v>
      </c>
      <c r="Z299" s="187" t="str">
        <f t="shared" ca="1" si="62"/>
        <v/>
      </c>
      <c r="AA299" s="187" t="str">
        <f t="shared" ca="1" si="63"/>
        <v/>
      </c>
    </row>
    <row r="300" spans="1:27" x14ac:dyDescent="0.25">
      <c r="A300" s="169"/>
      <c r="B300" s="169"/>
      <c r="C300" s="169"/>
      <c r="D300" s="167"/>
      <c r="E300" s="168"/>
      <c r="F300" s="169"/>
      <c r="G300" s="166"/>
      <c r="H300" s="218" t="str">
        <f t="shared" si="64"/>
        <v/>
      </c>
      <c r="I300" s="166"/>
      <c r="J300" s="220" t="str">
        <f t="shared" si="65"/>
        <v>cat</v>
      </c>
      <c r="K300" s="169"/>
      <c r="L300" s="169"/>
      <c r="M300" s="169"/>
      <c r="N300" s="170"/>
      <c r="O300" s="183">
        <f t="shared" si="54"/>
        <v>0</v>
      </c>
      <c r="P300" s="187" t="e">
        <f t="shared" si="55"/>
        <v>#DIV/0!</v>
      </c>
      <c r="Q300" s="170"/>
      <c r="R300" s="187">
        <f t="shared" si="56"/>
        <v>0</v>
      </c>
      <c r="S300" s="187" t="e">
        <f t="shared" si="57"/>
        <v>#DIV/0!</v>
      </c>
      <c r="T300" s="183" t="e">
        <f t="shared" si="58"/>
        <v>#DIV/0!</v>
      </c>
      <c r="U300" s="176"/>
      <c r="V300" s="183">
        <f t="shared" si="59"/>
        <v>0</v>
      </c>
      <c r="W300" s="183" t="e">
        <f t="shared" si="60"/>
        <v>#DIV/0!</v>
      </c>
      <c r="X300" s="188" t="str">
        <f t="shared" si="66"/>
        <v/>
      </c>
      <c r="Y300" s="189" t="e">
        <f t="shared" si="61"/>
        <v>#DIV/0!</v>
      </c>
      <c r="Z300" s="187" t="str">
        <f t="shared" ca="1" si="62"/>
        <v/>
      </c>
      <c r="AA300" s="187" t="str">
        <f t="shared" ca="1" si="63"/>
        <v/>
      </c>
    </row>
    <row r="301" spans="1:27" x14ac:dyDescent="0.25">
      <c r="A301" s="169"/>
      <c r="B301" s="169"/>
      <c r="C301" s="169"/>
      <c r="D301" s="167"/>
      <c r="E301" s="168"/>
      <c r="F301" s="169"/>
      <c r="G301" s="166"/>
      <c r="H301" s="218" t="str">
        <f t="shared" si="64"/>
        <v/>
      </c>
      <c r="I301" s="166"/>
      <c r="J301" s="220" t="str">
        <f t="shared" si="65"/>
        <v>cat</v>
      </c>
      <c r="K301" s="169"/>
      <c r="L301" s="169"/>
      <c r="M301" s="169"/>
      <c r="N301" s="170"/>
      <c r="O301" s="183">
        <f t="shared" si="54"/>
        <v>0</v>
      </c>
      <c r="P301" s="187" t="e">
        <f t="shared" si="55"/>
        <v>#DIV/0!</v>
      </c>
      <c r="Q301" s="170"/>
      <c r="R301" s="187">
        <f t="shared" si="56"/>
        <v>0</v>
      </c>
      <c r="S301" s="187" t="e">
        <f t="shared" si="57"/>
        <v>#DIV/0!</v>
      </c>
      <c r="T301" s="183" t="e">
        <f t="shared" si="58"/>
        <v>#DIV/0!</v>
      </c>
      <c r="U301" s="176"/>
      <c r="V301" s="183">
        <f t="shared" si="59"/>
        <v>0</v>
      </c>
      <c r="W301" s="183" t="e">
        <f t="shared" si="60"/>
        <v>#DIV/0!</v>
      </c>
      <c r="X301" s="188" t="str">
        <f t="shared" si="66"/>
        <v/>
      </c>
      <c r="Y301" s="189" t="e">
        <f t="shared" si="61"/>
        <v>#DIV/0!</v>
      </c>
      <c r="Z301" s="187" t="str">
        <f t="shared" ca="1" si="62"/>
        <v/>
      </c>
      <c r="AA301" s="187" t="str">
        <f t="shared" ca="1" si="63"/>
        <v/>
      </c>
    </row>
    <row r="302" spans="1:27" x14ac:dyDescent="0.25">
      <c r="A302" s="169"/>
      <c r="B302" s="169"/>
      <c r="C302" s="169"/>
      <c r="D302" s="167"/>
      <c r="E302" s="168"/>
      <c r="F302" s="169"/>
      <c r="G302" s="166"/>
      <c r="H302" s="218" t="str">
        <f t="shared" si="64"/>
        <v/>
      </c>
      <c r="I302" s="166"/>
      <c r="J302" s="220" t="str">
        <f t="shared" si="65"/>
        <v>cat</v>
      </c>
      <c r="K302" s="169"/>
      <c r="L302" s="169"/>
      <c r="M302" s="169"/>
      <c r="N302" s="170"/>
      <c r="O302" s="183">
        <f t="shared" si="54"/>
        <v>0</v>
      </c>
      <c r="P302" s="187" t="e">
        <f t="shared" si="55"/>
        <v>#DIV/0!</v>
      </c>
      <c r="Q302" s="170"/>
      <c r="R302" s="187">
        <f t="shared" si="56"/>
        <v>0</v>
      </c>
      <c r="S302" s="187" t="e">
        <f t="shared" si="57"/>
        <v>#DIV/0!</v>
      </c>
      <c r="T302" s="183" t="e">
        <f t="shared" si="58"/>
        <v>#DIV/0!</v>
      </c>
      <c r="U302" s="176"/>
      <c r="V302" s="183">
        <f t="shared" si="59"/>
        <v>0</v>
      </c>
      <c r="W302" s="183" t="e">
        <f t="shared" si="60"/>
        <v>#DIV/0!</v>
      </c>
      <c r="X302" s="188" t="str">
        <f t="shared" si="66"/>
        <v/>
      </c>
      <c r="Y302" s="189" t="e">
        <f t="shared" si="61"/>
        <v>#DIV/0!</v>
      </c>
      <c r="Z302" s="187" t="str">
        <f t="shared" ca="1" si="62"/>
        <v/>
      </c>
      <c r="AA302" s="187" t="str">
        <f t="shared" ca="1" si="63"/>
        <v/>
      </c>
    </row>
    <row r="303" spans="1:27" x14ac:dyDescent="0.25">
      <c r="A303" s="169"/>
      <c r="B303" s="169"/>
      <c r="C303" s="169"/>
      <c r="D303" s="167"/>
      <c r="E303" s="168"/>
      <c r="F303" s="169"/>
      <c r="G303" s="166"/>
      <c r="H303" s="218" t="str">
        <f t="shared" si="64"/>
        <v/>
      </c>
      <c r="I303" s="166"/>
      <c r="J303" s="220" t="str">
        <f t="shared" si="65"/>
        <v>cat</v>
      </c>
      <c r="K303" s="169"/>
      <c r="L303" s="169"/>
      <c r="M303" s="169"/>
      <c r="N303" s="170"/>
      <c r="O303" s="183">
        <f t="shared" si="54"/>
        <v>0</v>
      </c>
      <c r="P303" s="187" t="e">
        <f t="shared" si="55"/>
        <v>#DIV/0!</v>
      </c>
      <c r="Q303" s="170"/>
      <c r="R303" s="187">
        <f t="shared" si="56"/>
        <v>0</v>
      </c>
      <c r="S303" s="187" t="e">
        <f t="shared" si="57"/>
        <v>#DIV/0!</v>
      </c>
      <c r="T303" s="183" t="e">
        <f t="shared" si="58"/>
        <v>#DIV/0!</v>
      </c>
      <c r="U303" s="176"/>
      <c r="V303" s="183">
        <f t="shared" si="59"/>
        <v>0</v>
      </c>
      <c r="W303" s="183" t="e">
        <f t="shared" si="60"/>
        <v>#DIV/0!</v>
      </c>
      <c r="X303" s="188" t="str">
        <f t="shared" si="66"/>
        <v/>
      </c>
      <c r="Y303" s="189" t="e">
        <f t="shared" si="61"/>
        <v>#DIV/0!</v>
      </c>
      <c r="Z303" s="187" t="str">
        <f t="shared" ca="1" si="62"/>
        <v/>
      </c>
      <c r="AA303" s="187" t="str">
        <f t="shared" ca="1" si="63"/>
        <v/>
      </c>
    </row>
    <row r="304" spans="1:27" x14ac:dyDescent="0.25">
      <c r="A304" s="169"/>
      <c r="B304" s="169"/>
      <c r="C304" s="169"/>
      <c r="D304" s="167"/>
      <c r="E304" s="168"/>
      <c r="F304" s="169"/>
      <c r="G304" s="166"/>
      <c r="H304" s="218" t="str">
        <f t="shared" si="64"/>
        <v/>
      </c>
      <c r="I304" s="166"/>
      <c r="J304" s="220" t="str">
        <f t="shared" si="65"/>
        <v>cat</v>
      </c>
      <c r="K304" s="169"/>
      <c r="L304" s="169"/>
      <c r="M304" s="169"/>
      <c r="N304" s="170"/>
      <c r="O304" s="183">
        <f t="shared" si="54"/>
        <v>0</v>
      </c>
      <c r="P304" s="187" t="e">
        <f t="shared" si="55"/>
        <v>#DIV/0!</v>
      </c>
      <c r="Q304" s="170"/>
      <c r="R304" s="187">
        <f t="shared" si="56"/>
        <v>0</v>
      </c>
      <c r="S304" s="187" t="e">
        <f t="shared" si="57"/>
        <v>#DIV/0!</v>
      </c>
      <c r="T304" s="183" t="e">
        <f t="shared" si="58"/>
        <v>#DIV/0!</v>
      </c>
      <c r="U304" s="176"/>
      <c r="V304" s="183">
        <f t="shared" si="59"/>
        <v>0</v>
      </c>
      <c r="W304" s="183" t="e">
        <f t="shared" si="60"/>
        <v>#DIV/0!</v>
      </c>
      <c r="X304" s="188" t="str">
        <f t="shared" si="66"/>
        <v/>
      </c>
      <c r="Y304" s="189" t="e">
        <f t="shared" si="61"/>
        <v>#DIV/0!</v>
      </c>
      <c r="Z304" s="187" t="str">
        <f t="shared" ca="1" si="62"/>
        <v/>
      </c>
      <c r="AA304" s="187" t="str">
        <f t="shared" ca="1" si="63"/>
        <v/>
      </c>
    </row>
    <row r="305" spans="1:27" x14ac:dyDescent="0.25">
      <c r="A305" s="169"/>
      <c r="B305" s="169"/>
      <c r="C305" s="169"/>
      <c r="D305" s="167"/>
      <c r="E305" s="168"/>
      <c r="F305" s="169"/>
      <c r="G305" s="166"/>
      <c r="H305" s="218" t="str">
        <f t="shared" si="64"/>
        <v/>
      </c>
      <c r="I305" s="166"/>
      <c r="J305" s="220" t="str">
        <f t="shared" si="65"/>
        <v>cat</v>
      </c>
      <c r="K305" s="169"/>
      <c r="L305" s="169"/>
      <c r="M305" s="169"/>
      <c r="N305" s="170"/>
      <c r="O305" s="183">
        <f t="shared" si="54"/>
        <v>0</v>
      </c>
      <c r="P305" s="187" t="e">
        <f t="shared" si="55"/>
        <v>#DIV/0!</v>
      </c>
      <c r="Q305" s="170"/>
      <c r="R305" s="187">
        <f t="shared" si="56"/>
        <v>0</v>
      </c>
      <c r="S305" s="187" t="e">
        <f t="shared" si="57"/>
        <v>#DIV/0!</v>
      </c>
      <c r="T305" s="183" t="e">
        <f t="shared" si="58"/>
        <v>#DIV/0!</v>
      </c>
      <c r="U305" s="176"/>
      <c r="V305" s="183">
        <f t="shared" si="59"/>
        <v>0</v>
      </c>
      <c r="W305" s="183" t="e">
        <f t="shared" si="60"/>
        <v>#DIV/0!</v>
      </c>
      <c r="X305" s="188" t="str">
        <f t="shared" si="66"/>
        <v/>
      </c>
      <c r="Y305" s="189" t="e">
        <f t="shared" si="61"/>
        <v>#DIV/0!</v>
      </c>
      <c r="Z305" s="187" t="str">
        <f t="shared" ca="1" si="62"/>
        <v/>
      </c>
      <c r="AA305" s="187" t="str">
        <f t="shared" ca="1" si="63"/>
        <v/>
      </c>
    </row>
    <row r="306" spans="1:27" x14ac:dyDescent="0.25">
      <c r="A306" s="169"/>
      <c r="B306" s="169"/>
      <c r="C306" s="169"/>
      <c r="D306" s="167"/>
      <c r="E306" s="168"/>
      <c r="F306" s="169"/>
      <c r="G306" s="166"/>
      <c r="H306" s="218" t="str">
        <f t="shared" si="64"/>
        <v/>
      </c>
      <c r="I306" s="166"/>
      <c r="J306" s="220" t="str">
        <f t="shared" si="65"/>
        <v>cat</v>
      </c>
      <c r="K306" s="169"/>
      <c r="L306" s="169"/>
      <c r="M306" s="169"/>
      <c r="N306" s="170"/>
      <c r="O306" s="183">
        <f t="shared" si="54"/>
        <v>0</v>
      </c>
      <c r="P306" s="187" t="e">
        <f t="shared" si="55"/>
        <v>#DIV/0!</v>
      </c>
      <c r="Q306" s="170"/>
      <c r="R306" s="187">
        <f t="shared" si="56"/>
        <v>0</v>
      </c>
      <c r="S306" s="187" t="e">
        <f t="shared" si="57"/>
        <v>#DIV/0!</v>
      </c>
      <c r="T306" s="183" t="e">
        <f t="shared" si="58"/>
        <v>#DIV/0!</v>
      </c>
      <c r="U306" s="176"/>
      <c r="V306" s="183">
        <f t="shared" si="59"/>
        <v>0</v>
      </c>
      <c r="W306" s="183" t="e">
        <f t="shared" si="60"/>
        <v>#DIV/0!</v>
      </c>
      <c r="X306" s="188" t="str">
        <f t="shared" si="66"/>
        <v/>
      </c>
      <c r="Y306" s="189" t="e">
        <f t="shared" si="61"/>
        <v>#DIV/0!</v>
      </c>
      <c r="Z306" s="187" t="str">
        <f t="shared" ca="1" si="62"/>
        <v/>
      </c>
      <c r="AA306" s="187" t="str">
        <f t="shared" ca="1" si="63"/>
        <v/>
      </c>
    </row>
    <row r="307" spans="1:27" x14ac:dyDescent="0.25">
      <c r="A307" s="169"/>
      <c r="B307" s="169"/>
      <c r="C307" s="169"/>
      <c r="D307" s="167"/>
      <c r="E307" s="168"/>
      <c r="F307" s="169"/>
      <c r="G307" s="166"/>
      <c r="H307" s="218" t="str">
        <f t="shared" si="64"/>
        <v/>
      </c>
      <c r="I307" s="166"/>
      <c r="J307" s="220" t="str">
        <f t="shared" si="65"/>
        <v>cat</v>
      </c>
      <c r="K307" s="169"/>
      <c r="L307" s="169"/>
      <c r="M307" s="169"/>
      <c r="N307" s="170"/>
      <c r="O307" s="183">
        <f t="shared" si="54"/>
        <v>0</v>
      </c>
      <c r="P307" s="187" t="e">
        <f t="shared" si="55"/>
        <v>#DIV/0!</v>
      </c>
      <c r="Q307" s="170"/>
      <c r="R307" s="187">
        <f t="shared" si="56"/>
        <v>0</v>
      </c>
      <c r="S307" s="187" t="e">
        <f t="shared" si="57"/>
        <v>#DIV/0!</v>
      </c>
      <c r="T307" s="183" t="e">
        <f t="shared" si="58"/>
        <v>#DIV/0!</v>
      </c>
      <c r="U307" s="176"/>
      <c r="V307" s="183">
        <f t="shared" si="59"/>
        <v>0</v>
      </c>
      <c r="W307" s="183" t="e">
        <f t="shared" si="60"/>
        <v>#DIV/0!</v>
      </c>
      <c r="X307" s="188" t="str">
        <f t="shared" si="66"/>
        <v/>
      </c>
      <c r="Y307" s="189" t="e">
        <f t="shared" si="61"/>
        <v>#DIV/0!</v>
      </c>
      <c r="Z307" s="187" t="str">
        <f t="shared" ca="1" si="62"/>
        <v/>
      </c>
      <c r="AA307" s="187" t="str">
        <f t="shared" ca="1" si="63"/>
        <v/>
      </c>
    </row>
    <row r="308" spans="1:27" x14ac:dyDescent="0.25">
      <c r="A308" s="169"/>
      <c r="B308" s="169"/>
      <c r="C308" s="169"/>
      <c r="D308" s="167"/>
      <c r="E308" s="168"/>
      <c r="F308" s="169"/>
      <c r="G308" s="166"/>
      <c r="H308" s="218" t="str">
        <f t="shared" si="64"/>
        <v/>
      </c>
      <c r="I308" s="166"/>
      <c r="J308" s="220" t="str">
        <f t="shared" si="65"/>
        <v>cat</v>
      </c>
      <c r="K308" s="169"/>
      <c r="L308" s="169"/>
      <c r="M308" s="169"/>
      <c r="N308" s="170"/>
      <c r="O308" s="183">
        <f t="shared" si="54"/>
        <v>0</v>
      </c>
      <c r="P308" s="187" t="e">
        <f t="shared" si="55"/>
        <v>#DIV/0!</v>
      </c>
      <c r="Q308" s="170"/>
      <c r="R308" s="187">
        <f t="shared" si="56"/>
        <v>0</v>
      </c>
      <c r="S308" s="187" t="e">
        <f t="shared" si="57"/>
        <v>#DIV/0!</v>
      </c>
      <c r="T308" s="183" t="e">
        <f t="shared" si="58"/>
        <v>#DIV/0!</v>
      </c>
      <c r="U308" s="176"/>
      <c r="V308" s="183">
        <f t="shared" si="59"/>
        <v>0</v>
      </c>
      <c r="W308" s="183" t="e">
        <f t="shared" si="60"/>
        <v>#DIV/0!</v>
      </c>
      <c r="X308" s="188" t="str">
        <f t="shared" si="66"/>
        <v/>
      </c>
      <c r="Y308" s="189" t="e">
        <f t="shared" si="61"/>
        <v>#DIV/0!</v>
      </c>
      <c r="Z308" s="187" t="str">
        <f t="shared" ca="1" si="62"/>
        <v/>
      </c>
      <c r="AA308" s="187" t="str">
        <f t="shared" ca="1" si="63"/>
        <v/>
      </c>
    </row>
    <row r="309" spans="1:27" x14ac:dyDescent="0.25">
      <c r="A309" s="169"/>
      <c r="B309" s="169"/>
      <c r="C309" s="169"/>
      <c r="D309" s="167"/>
      <c r="E309" s="168"/>
      <c r="F309" s="169"/>
      <c r="G309" s="166"/>
      <c r="H309" s="218" t="str">
        <f t="shared" si="64"/>
        <v/>
      </c>
      <c r="I309" s="166"/>
      <c r="J309" s="220" t="str">
        <f t="shared" si="65"/>
        <v>cat</v>
      </c>
      <c r="K309" s="169"/>
      <c r="L309" s="169"/>
      <c r="M309" s="169"/>
      <c r="N309" s="170"/>
      <c r="O309" s="183">
        <f t="shared" si="54"/>
        <v>0</v>
      </c>
      <c r="P309" s="187" t="e">
        <f t="shared" si="55"/>
        <v>#DIV/0!</v>
      </c>
      <c r="Q309" s="170"/>
      <c r="R309" s="187">
        <f t="shared" si="56"/>
        <v>0</v>
      </c>
      <c r="S309" s="187" t="e">
        <f t="shared" si="57"/>
        <v>#DIV/0!</v>
      </c>
      <c r="T309" s="183" t="e">
        <f t="shared" si="58"/>
        <v>#DIV/0!</v>
      </c>
      <c r="U309" s="176"/>
      <c r="V309" s="183">
        <f t="shared" si="59"/>
        <v>0</v>
      </c>
      <c r="W309" s="183" t="e">
        <f t="shared" si="60"/>
        <v>#DIV/0!</v>
      </c>
      <c r="X309" s="188" t="str">
        <f t="shared" si="66"/>
        <v/>
      </c>
      <c r="Y309" s="189" t="e">
        <f t="shared" si="61"/>
        <v>#DIV/0!</v>
      </c>
      <c r="Z309" s="187" t="str">
        <f t="shared" ca="1" si="62"/>
        <v/>
      </c>
      <c r="AA309" s="187" t="str">
        <f t="shared" ca="1" si="63"/>
        <v/>
      </c>
    </row>
    <row r="310" spans="1:27" x14ac:dyDescent="0.25">
      <c r="A310" s="169"/>
      <c r="B310" s="169"/>
      <c r="C310" s="169"/>
      <c r="D310" s="167"/>
      <c r="E310" s="168"/>
      <c r="F310" s="169"/>
      <c r="G310" s="166"/>
      <c r="H310" s="218" t="str">
        <f t="shared" si="64"/>
        <v/>
      </c>
      <c r="I310" s="166"/>
      <c r="J310" s="220" t="str">
        <f t="shared" si="65"/>
        <v>cat</v>
      </c>
      <c r="K310" s="169"/>
      <c r="L310" s="169"/>
      <c r="M310" s="169"/>
      <c r="N310" s="170"/>
      <c r="O310" s="183">
        <f t="shared" si="54"/>
        <v>0</v>
      </c>
      <c r="P310" s="187" t="e">
        <f t="shared" si="55"/>
        <v>#DIV/0!</v>
      </c>
      <c r="Q310" s="170"/>
      <c r="R310" s="187">
        <f t="shared" si="56"/>
        <v>0</v>
      </c>
      <c r="S310" s="187" t="e">
        <f t="shared" si="57"/>
        <v>#DIV/0!</v>
      </c>
      <c r="T310" s="183" t="e">
        <f t="shared" si="58"/>
        <v>#DIV/0!</v>
      </c>
      <c r="U310" s="176"/>
      <c r="V310" s="183">
        <f t="shared" si="59"/>
        <v>0</v>
      </c>
      <c r="W310" s="183" t="e">
        <f t="shared" si="60"/>
        <v>#DIV/0!</v>
      </c>
      <c r="X310" s="188" t="str">
        <f t="shared" si="66"/>
        <v/>
      </c>
      <c r="Y310" s="189" t="e">
        <f t="shared" si="61"/>
        <v>#DIV/0!</v>
      </c>
      <c r="Z310" s="187" t="str">
        <f t="shared" ca="1" si="62"/>
        <v/>
      </c>
      <c r="AA310" s="187" t="str">
        <f t="shared" ca="1" si="63"/>
        <v/>
      </c>
    </row>
    <row r="311" spans="1:27" x14ac:dyDescent="0.25">
      <c r="A311" s="169"/>
      <c r="B311" s="169"/>
      <c r="C311" s="169"/>
      <c r="D311" s="167"/>
      <c r="E311" s="168"/>
      <c r="F311" s="169"/>
      <c r="G311" s="166"/>
      <c r="H311" s="218" t="str">
        <f t="shared" si="64"/>
        <v/>
      </c>
      <c r="I311" s="166"/>
      <c r="J311" s="220" t="str">
        <f t="shared" si="65"/>
        <v>cat</v>
      </c>
      <c r="K311" s="169"/>
      <c r="L311" s="169"/>
      <c r="M311" s="169"/>
      <c r="N311" s="170"/>
      <c r="O311" s="183">
        <f t="shared" si="54"/>
        <v>0</v>
      </c>
      <c r="P311" s="187" t="e">
        <f t="shared" si="55"/>
        <v>#DIV/0!</v>
      </c>
      <c r="Q311" s="170"/>
      <c r="R311" s="187">
        <f t="shared" si="56"/>
        <v>0</v>
      </c>
      <c r="S311" s="187" t="e">
        <f t="shared" si="57"/>
        <v>#DIV/0!</v>
      </c>
      <c r="T311" s="183" t="e">
        <f t="shared" si="58"/>
        <v>#DIV/0!</v>
      </c>
      <c r="U311" s="176"/>
      <c r="V311" s="183">
        <f t="shared" si="59"/>
        <v>0</v>
      </c>
      <c r="W311" s="183" t="e">
        <f t="shared" si="60"/>
        <v>#DIV/0!</v>
      </c>
      <c r="X311" s="188" t="str">
        <f t="shared" si="66"/>
        <v/>
      </c>
      <c r="Y311" s="189" t="e">
        <f t="shared" si="61"/>
        <v>#DIV/0!</v>
      </c>
      <c r="Z311" s="187" t="str">
        <f t="shared" ca="1" si="62"/>
        <v/>
      </c>
      <c r="AA311" s="187" t="str">
        <f t="shared" ca="1" si="63"/>
        <v/>
      </c>
    </row>
    <row r="312" spans="1:27" x14ac:dyDescent="0.25">
      <c r="A312" s="169"/>
      <c r="B312" s="169"/>
      <c r="C312" s="169"/>
      <c r="D312" s="167"/>
      <c r="E312" s="168"/>
      <c r="F312" s="169"/>
      <c r="G312" s="166"/>
      <c r="H312" s="218" t="str">
        <f t="shared" si="64"/>
        <v/>
      </c>
      <c r="I312" s="166"/>
      <c r="J312" s="220" t="str">
        <f t="shared" si="65"/>
        <v>cat</v>
      </c>
      <c r="K312" s="169"/>
      <c r="L312" s="169"/>
      <c r="M312" s="169"/>
      <c r="N312" s="170"/>
      <c r="O312" s="183">
        <f t="shared" si="54"/>
        <v>0</v>
      </c>
      <c r="P312" s="187" t="e">
        <f t="shared" si="55"/>
        <v>#DIV/0!</v>
      </c>
      <c r="Q312" s="170"/>
      <c r="R312" s="187">
        <f t="shared" si="56"/>
        <v>0</v>
      </c>
      <c r="S312" s="187" t="e">
        <f t="shared" si="57"/>
        <v>#DIV/0!</v>
      </c>
      <c r="T312" s="183" t="e">
        <f t="shared" si="58"/>
        <v>#DIV/0!</v>
      </c>
      <c r="U312" s="176"/>
      <c r="V312" s="183">
        <f t="shared" si="59"/>
        <v>0</v>
      </c>
      <c r="W312" s="183" t="e">
        <f t="shared" si="60"/>
        <v>#DIV/0!</v>
      </c>
      <c r="X312" s="188" t="str">
        <f t="shared" si="66"/>
        <v/>
      </c>
      <c r="Y312" s="189" t="e">
        <f t="shared" si="61"/>
        <v>#DIV/0!</v>
      </c>
      <c r="Z312" s="187" t="str">
        <f t="shared" ca="1" si="62"/>
        <v/>
      </c>
      <c r="AA312" s="187" t="str">
        <f t="shared" ca="1" si="63"/>
        <v/>
      </c>
    </row>
    <row r="313" spans="1:27" x14ac:dyDescent="0.25">
      <c r="A313" s="169"/>
      <c r="B313" s="169"/>
      <c r="C313" s="169"/>
      <c r="D313" s="167"/>
      <c r="E313" s="168"/>
      <c r="F313" s="169"/>
      <c r="G313" s="166"/>
      <c r="H313" s="218" t="str">
        <f t="shared" si="64"/>
        <v/>
      </c>
      <c r="I313" s="166"/>
      <c r="J313" s="220" t="str">
        <f t="shared" si="65"/>
        <v>cat</v>
      </c>
      <c r="K313" s="169"/>
      <c r="L313" s="169"/>
      <c r="M313" s="169"/>
      <c r="N313" s="170"/>
      <c r="O313" s="183">
        <f t="shared" si="54"/>
        <v>0</v>
      </c>
      <c r="P313" s="187" t="e">
        <f t="shared" si="55"/>
        <v>#DIV/0!</v>
      </c>
      <c r="Q313" s="170"/>
      <c r="R313" s="187">
        <f t="shared" si="56"/>
        <v>0</v>
      </c>
      <c r="S313" s="187" t="e">
        <f t="shared" si="57"/>
        <v>#DIV/0!</v>
      </c>
      <c r="T313" s="183" t="e">
        <f t="shared" si="58"/>
        <v>#DIV/0!</v>
      </c>
      <c r="U313" s="176"/>
      <c r="V313" s="183">
        <f t="shared" si="59"/>
        <v>0</v>
      </c>
      <c r="W313" s="183" t="e">
        <f t="shared" si="60"/>
        <v>#DIV/0!</v>
      </c>
      <c r="X313" s="188" t="str">
        <f t="shared" si="66"/>
        <v/>
      </c>
      <c r="Y313" s="189" t="e">
        <f t="shared" si="61"/>
        <v>#DIV/0!</v>
      </c>
      <c r="Z313" s="187" t="str">
        <f t="shared" ca="1" si="62"/>
        <v/>
      </c>
      <c r="AA313" s="187" t="str">
        <f t="shared" ca="1" si="63"/>
        <v/>
      </c>
    </row>
    <row r="314" spans="1:27" x14ac:dyDescent="0.25">
      <c r="A314" s="169"/>
      <c r="B314" s="169"/>
      <c r="C314" s="169"/>
      <c r="D314" s="167"/>
      <c r="E314" s="168"/>
      <c r="F314" s="169"/>
      <c r="G314" s="166"/>
      <c r="H314" s="218" t="str">
        <f t="shared" si="64"/>
        <v/>
      </c>
      <c r="I314" s="166"/>
      <c r="J314" s="220" t="str">
        <f t="shared" si="65"/>
        <v>cat</v>
      </c>
      <c r="K314" s="169"/>
      <c r="L314" s="169"/>
      <c r="M314" s="169"/>
      <c r="N314" s="170"/>
      <c r="O314" s="183">
        <f t="shared" si="54"/>
        <v>0</v>
      </c>
      <c r="P314" s="187" t="e">
        <f t="shared" si="55"/>
        <v>#DIV/0!</v>
      </c>
      <c r="Q314" s="170"/>
      <c r="R314" s="187">
        <f t="shared" si="56"/>
        <v>0</v>
      </c>
      <c r="S314" s="187" t="e">
        <f t="shared" si="57"/>
        <v>#DIV/0!</v>
      </c>
      <c r="T314" s="183" t="e">
        <f t="shared" si="58"/>
        <v>#DIV/0!</v>
      </c>
      <c r="U314" s="176"/>
      <c r="V314" s="183">
        <f t="shared" si="59"/>
        <v>0</v>
      </c>
      <c r="W314" s="183" t="e">
        <f t="shared" si="60"/>
        <v>#DIV/0!</v>
      </c>
      <c r="X314" s="188" t="str">
        <f t="shared" si="66"/>
        <v/>
      </c>
      <c r="Y314" s="189" t="e">
        <f t="shared" si="61"/>
        <v>#DIV/0!</v>
      </c>
      <c r="Z314" s="187" t="str">
        <f t="shared" ca="1" si="62"/>
        <v/>
      </c>
      <c r="AA314" s="187" t="str">
        <f t="shared" ca="1" si="63"/>
        <v/>
      </c>
    </row>
    <row r="315" spans="1:27" x14ac:dyDescent="0.25">
      <c r="A315" s="169"/>
      <c r="B315" s="169"/>
      <c r="C315" s="169"/>
      <c r="D315" s="167"/>
      <c r="E315" s="168"/>
      <c r="F315" s="169"/>
      <c r="G315" s="166"/>
      <c r="H315" s="218" t="str">
        <f t="shared" si="64"/>
        <v/>
      </c>
      <c r="I315" s="166"/>
      <c r="J315" s="220" t="str">
        <f t="shared" si="65"/>
        <v>cat</v>
      </c>
      <c r="K315" s="169"/>
      <c r="L315" s="169"/>
      <c r="M315" s="169"/>
      <c r="N315" s="170"/>
      <c r="O315" s="183">
        <f t="shared" si="54"/>
        <v>0</v>
      </c>
      <c r="P315" s="187" t="e">
        <f t="shared" si="55"/>
        <v>#DIV/0!</v>
      </c>
      <c r="Q315" s="170"/>
      <c r="R315" s="187">
        <f t="shared" si="56"/>
        <v>0</v>
      </c>
      <c r="S315" s="187" t="e">
        <f t="shared" si="57"/>
        <v>#DIV/0!</v>
      </c>
      <c r="T315" s="183" t="e">
        <f t="shared" si="58"/>
        <v>#DIV/0!</v>
      </c>
      <c r="U315" s="176"/>
      <c r="V315" s="183">
        <f t="shared" si="59"/>
        <v>0</v>
      </c>
      <c r="W315" s="183" t="e">
        <f t="shared" si="60"/>
        <v>#DIV/0!</v>
      </c>
      <c r="X315" s="188" t="str">
        <f t="shared" si="66"/>
        <v/>
      </c>
      <c r="Y315" s="189" t="e">
        <f t="shared" si="61"/>
        <v>#DIV/0!</v>
      </c>
      <c r="Z315" s="187" t="str">
        <f t="shared" ca="1" si="62"/>
        <v/>
      </c>
      <c r="AA315" s="187" t="str">
        <f t="shared" ca="1" si="63"/>
        <v/>
      </c>
    </row>
    <row r="316" spans="1:27" x14ac:dyDescent="0.25">
      <c r="A316" s="169"/>
      <c r="B316" s="169"/>
      <c r="C316" s="169"/>
      <c r="D316" s="167"/>
      <c r="E316" s="168"/>
      <c r="F316" s="169"/>
      <c r="G316" s="166"/>
      <c r="H316" s="218" t="str">
        <f t="shared" si="64"/>
        <v/>
      </c>
      <c r="I316" s="166"/>
      <c r="J316" s="220" t="str">
        <f t="shared" si="65"/>
        <v>cat</v>
      </c>
      <c r="K316" s="169"/>
      <c r="L316" s="169"/>
      <c r="M316" s="169"/>
      <c r="N316" s="170"/>
      <c r="O316" s="183">
        <f t="shared" si="54"/>
        <v>0</v>
      </c>
      <c r="P316" s="187" t="e">
        <f t="shared" si="55"/>
        <v>#DIV/0!</v>
      </c>
      <c r="Q316" s="170"/>
      <c r="R316" s="187">
        <f t="shared" si="56"/>
        <v>0</v>
      </c>
      <c r="S316" s="187" t="e">
        <f t="shared" si="57"/>
        <v>#DIV/0!</v>
      </c>
      <c r="T316" s="183" t="e">
        <f t="shared" si="58"/>
        <v>#DIV/0!</v>
      </c>
      <c r="U316" s="176"/>
      <c r="V316" s="183">
        <f t="shared" si="59"/>
        <v>0</v>
      </c>
      <c r="W316" s="183" t="e">
        <f t="shared" si="60"/>
        <v>#DIV/0!</v>
      </c>
      <c r="X316" s="188" t="str">
        <f t="shared" si="66"/>
        <v/>
      </c>
      <c r="Y316" s="189" t="e">
        <f t="shared" si="61"/>
        <v>#DIV/0!</v>
      </c>
      <c r="Z316" s="187" t="str">
        <f t="shared" ca="1" si="62"/>
        <v/>
      </c>
      <c r="AA316" s="187" t="str">
        <f t="shared" ca="1" si="63"/>
        <v/>
      </c>
    </row>
    <row r="317" spans="1:27" x14ac:dyDescent="0.25">
      <c r="A317" s="169"/>
      <c r="B317" s="169"/>
      <c r="C317" s="169"/>
      <c r="D317" s="167"/>
      <c r="E317" s="168"/>
      <c r="F317" s="169"/>
      <c r="G317" s="166"/>
      <c r="H317" s="218" t="str">
        <f t="shared" si="64"/>
        <v/>
      </c>
      <c r="I317" s="166"/>
      <c r="J317" s="220" t="str">
        <f t="shared" si="65"/>
        <v>cat</v>
      </c>
      <c r="K317" s="169"/>
      <c r="L317" s="169"/>
      <c r="M317" s="169"/>
      <c r="N317" s="170"/>
      <c r="O317" s="183">
        <f t="shared" si="54"/>
        <v>0</v>
      </c>
      <c r="P317" s="187" t="e">
        <f t="shared" si="55"/>
        <v>#DIV/0!</v>
      </c>
      <c r="Q317" s="170"/>
      <c r="R317" s="187">
        <f t="shared" si="56"/>
        <v>0</v>
      </c>
      <c r="S317" s="187" t="e">
        <f t="shared" si="57"/>
        <v>#DIV/0!</v>
      </c>
      <c r="T317" s="183" t="e">
        <f t="shared" si="58"/>
        <v>#DIV/0!</v>
      </c>
      <c r="U317" s="176"/>
      <c r="V317" s="183">
        <f t="shared" si="59"/>
        <v>0</v>
      </c>
      <c r="W317" s="183" t="e">
        <f t="shared" si="60"/>
        <v>#DIV/0!</v>
      </c>
      <c r="X317" s="188" t="str">
        <f t="shared" si="66"/>
        <v/>
      </c>
      <c r="Y317" s="189" t="e">
        <f t="shared" si="61"/>
        <v>#DIV/0!</v>
      </c>
      <c r="Z317" s="187" t="str">
        <f t="shared" ca="1" si="62"/>
        <v/>
      </c>
      <c r="AA317" s="187" t="str">
        <f t="shared" ca="1" si="63"/>
        <v/>
      </c>
    </row>
    <row r="318" spans="1:27" x14ac:dyDescent="0.25">
      <c r="A318" s="169"/>
      <c r="B318" s="169"/>
      <c r="C318" s="169"/>
      <c r="D318" s="167"/>
      <c r="E318" s="168"/>
      <c r="F318" s="169"/>
      <c r="G318" s="166"/>
      <c r="H318" s="218" t="str">
        <f t="shared" si="64"/>
        <v/>
      </c>
      <c r="I318" s="166"/>
      <c r="J318" s="220" t="str">
        <f t="shared" si="65"/>
        <v>cat</v>
      </c>
      <c r="K318" s="169"/>
      <c r="L318" s="169"/>
      <c r="M318" s="169"/>
      <c r="N318" s="170"/>
      <c r="O318" s="183">
        <f t="shared" si="54"/>
        <v>0</v>
      </c>
      <c r="P318" s="187" t="e">
        <f t="shared" si="55"/>
        <v>#DIV/0!</v>
      </c>
      <c r="Q318" s="170"/>
      <c r="R318" s="187">
        <f t="shared" si="56"/>
        <v>0</v>
      </c>
      <c r="S318" s="187" t="e">
        <f t="shared" si="57"/>
        <v>#DIV/0!</v>
      </c>
      <c r="T318" s="183" t="e">
        <f t="shared" si="58"/>
        <v>#DIV/0!</v>
      </c>
      <c r="U318" s="176"/>
      <c r="V318" s="183">
        <f t="shared" si="59"/>
        <v>0</v>
      </c>
      <c r="W318" s="183" t="e">
        <f t="shared" si="60"/>
        <v>#DIV/0!</v>
      </c>
      <c r="X318" s="188" t="str">
        <f t="shared" si="66"/>
        <v/>
      </c>
      <c r="Y318" s="189" t="e">
        <f t="shared" si="61"/>
        <v>#DIV/0!</v>
      </c>
      <c r="Z318" s="187" t="str">
        <f t="shared" ca="1" si="62"/>
        <v/>
      </c>
      <c r="AA318" s="187" t="str">
        <f t="shared" ca="1" si="63"/>
        <v/>
      </c>
    </row>
    <row r="319" spans="1:27" x14ac:dyDescent="0.25">
      <c r="A319" s="169"/>
      <c r="B319" s="169"/>
      <c r="C319" s="169"/>
      <c r="D319" s="167"/>
      <c r="E319" s="168"/>
      <c r="F319" s="169"/>
      <c r="G319" s="166"/>
      <c r="H319" s="218" t="str">
        <f t="shared" si="64"/>
        <v/>
      </c>
      <c r="I319" s="166"/>
      <c r="J319" s="220" t="str">
        <f t="shared" si="65"/>
        <v>cat</v>
      </c>
      <c r="K319" s="169"/>
      <c r="L319" s="169"/>
      <c r="M319" s="169"/>
      <c r="N319" s="170"/>
      <c r="O319" s="183">
        <f t="shared" si="54"/>
        <v>0</v>
      </c>
      <c r="P319" s="187" t="e">
        <f t="shared" si="55"/>
        <v>#DIV/0!</v>
      </c>
      <c r="Q319" s="170"/>
      <c r="R319" s="187">
        <f t="shared" si="56"/>
        <v>0</v>
      </c>
      <c r="S319" s="187" t="e">
        <f t="shared" si="57"/>
        <v>#DIV/0!</v>
      </c>
      <c r="T319" s="183" t="e">
        <f t="shared" si="58"/>
        <v>#DIV/0!</v>
      </c>
      <c r="U319" s="176"/>
      <c r="V319" s="183">
        <f t="shared" si="59"/>
        <v>0</v>
      </c>
      <c r="W319" s="183" t="e">
        <f t="shared" si="60"/>
        <v>#DIV/0!</v>
      </c>
      <c r="X319" s="188" t="str">
        <f t="shared" si="66"/>
        <v/>
      </c>
      <c r="Y319" s="189" t="e">
        <f t="shared" si="61"/>
        <v>#DIV/0!</v>
      </c>
      <c r="Z319" s="187" t="str">
        <f t="shared" ca="1" si="62"/>
        <v/>
      </c>
      <c r="AA319" s="187" t="str">
        <f t="shared" ca="1" si="63"/>
        <v/>
      </c>
    </row>
    <row r="320" spans="1:27" x14ac:dyDescent="0.25">
      <c r="A320" s="169"/>
      <c r="B320" s="169"/>
      <c r="C320" s="169"/>
      <c r="D320" s="167"/>
      <c r="E320" s="168"/>
      <c r="F320" s="169"/>
      <c r="G320" s="166"/>
      <c r="H320" s="218" t="str">
        <f t="shared" si="64"/>
        <v/>
      </c>
      <c r="I320" s="166"/>
      <c r="J320" s="220" t="str">
        <f t="shared" si="65"/>
        <v>cat</v>
      </c>
      <c r="K320" s="169"/>
      <c r="L320" s="169"/>
      <c r="M320" s="169"/>
      <c r="N320" s="170"/>
      <c r="O320" s="183">
        <f t="shared" si="54"/>
        <v>0</v>
      </c>
      <c r="P320" s="187" t="e">
        <f t="shared" si="55"/>
        <v>#DIV/0!</v>
      </c>
      <c r="Q320" s="170"/>
      <c r="R320" s="187">
        <f t="shared" si="56"/>
        <v>0</v>
      </c>
      <c r="S320" s="187" t="e">
        <f t="shared" si="57"/>
        <v>#DIV/0!</v>
      </c>
      <c r="T320" s="183" t="e">
        <f t="shared" si="58"/>
        <v>#DIV/0!</v>
      </c>
      <c r="U320" s="176"/>
      <c r="V320" s="183">
        <f t="shared" si="59"/>
        <v>0</v>
      </c>
      <c r="W320" s="183" t="e">
        <f t="shared" si="60"/>
        <v>#DIV/0!</v>
      </c>
      <c r="X320" s="188" t="str">
        <f t="shared" si="66"/>
        <v/>
      </c>
      <c r="Y320" s="189" t="e">
        <f t="shared" si="61"/>
        <v>#DIV/0!</v>
      </c>
      <c r="Z320" s="187" t="str">
        <f t="shared" ca="1" si="62"/>
        <v/>
      </c>
      <c r="AA320" s="187" t="str">
        <f t="shared" ca="1" si="63"/>
        <v/>
      </c>
    </row>
    <row r="321" spans="1:27" x14ac:dyDescent="0.25">
      <c r="A321" s="169"/>
      <c r="B321" s="169"/>
      <c r="C321" s="169"/>
      <c r="D321" s="167"/>
      <c r="E321" s="168"/>
      <c r="F321" s="169"/>
      <c r="G321" s="166"/>
      <c r="H321" s="218" t="str">
        <f t="shared" si="64"/>
        <v/>
      </c>
      <c r="I321" s="166"/>
      <c r="J321" s="220" t="str">
        <f t="shared" si="65"/>
        <v>cat</v>
      </c>
      <c r="K321" s="169"/>
      <c r="L321" s="169"/>
      <c r="M321" s="169"/>
      <c r="N321" s="170"/>
      <c r="O321" s="183">
        <f t="shared" si="54"/>
        <v>0</v>
      </c>
      <c r="P321" s="187" t="e">
        <f t="shared" si="55"/>
        <v>#DIV/0!</v>
      </c>
      <c r="Q321" s="170"/>
      <c r="R321" s="187">
        <f t="shared" si="56"/>
        <v>0</v>
      </c>
      <c r="S321" s="187" t="e">
        <f t="shared" si="57"/>
        <v>#DIV/0!</v>
      </c>
      <c r="T321" s="183" t="e">
        <f t="shared" si="58"/>
        <v>#DIV/0!</v>
      </c>
      <c r="U321" s="176"/>
      <c r="V321" s="183">
        <f t="shared" si="59"/>
        <v>0</v>
      </c>
      <c r="W321" s="183" t="e">
        <f t="shared" si="60"/>
        <v>#DIV/0!</v>
      </c>
      <c r="X321" s="188" t="str">
        <f t="shared" si="66"/>
        <v/>
      </c>
      <c r="Y321" s="189" t="e">
        <f t="shared" si="61"/>
        <v>#DIV/0!</v>
      </c>
      <c r="Z321" s="187" t="str">
        <f t="shared" ca="1" si="62"/>
        <v/>
      </c>
      <c r="AA321" s="187" t="str">
        <f t="shared" ca="1" si="63"/>
        <v/>
      </c>
    </row>
    <row r="322" spans="1:27" x14ac:dyDescent="0.25">
      <c r="A322" s="169"/>
      <c r="B322" s="169"/>
      <c r="C322" s="169"/>
      <c r="D322" s="167"/>
      <c r="E322" s="168"/>
      <c r="F322" s="169"/>
      <c r="G322" s="166"/>
      <c r="H322" s="218" t="str">
        <f t="shared" si="64"/>
        <v/>
      </c>
      <c r="I322" s="166"/>
      <c r="J322" s="220" t="str">
        <f t="shared" si="65"/>
        <v>cat</v>
      </c>
      <c r="K322" s="169"/>
      <c r="L322" s="169"/>
      <c r="M322" s="169"/>
      <c r="N322" s="170"/>
      <c r="O322" s="183">
        <f t="shared" si="54"/>
        <v>0</v>
      </c>
      <c r="P322" s="187" t="e">
        <f t="shared" si="55"/>
        <v>#DIV/0!</v>
      </c>
      <c r="Q322" s="170"/>
      <c r="R322" s="187">
        <f t="shared" si="56"/>
        <v>0</v>
      </c>
      <c r="S322" s="187" t="e">
        <f t="shared" si="57"/>
        <v>#DIV/0!</v>
      </c>
      <c r="T322" s="183" t="e">
        <f t="shared" si="58"/>
        <v>#DIV/0!</v>
      </c>
      <c r="U322" s="176"/>
      <c r="V322" s="183">
        <f t="shared" si="59"/>
        <v>0</v>
      </c>
      <c r="W322" s="183" t="e">
        <f t="shared" si="60"/>
        <v>#DIV/0!</v>
      </c>
      <c r="X322" s="188" t="str">
        <f t="shared" si="66"/>
        <v/>
      </c>
      <c r="Y322" s="189" t="e">
        <f t="shared" si="61"/>
        <v>#DIV/0!</v>
      </c>
      <c r="Z322" s="187" t="str">
        <f t="shared" ca="1" si="62"/>
        <v/>
      </c>
      <c r="AA322" s="187" t="str">
        <f t="shared" ca="1" si="63"/>
        <v/>
      </c>
    </row>
    <row r="323" spans="1:27" x14ac:dyDescent="0.25">
      <c r="A323" s="169"/>
      <c r="B323" s="169"/>
      <c r="C323" s="169"/>
      <c r="D323" s="167"/>
      <c r="E323" s="168"/>
      <c r="F323" s="169"/>
      <c r="G323" s="166"/>
      <c r="H323" s="218" t="str">
        <f t="shared" si="64"/>
        <v/>
      </c>
      <c r="I323" s="166"/>
      <c r="J323" s="220" t="str">
        <f t="shared" si="65"/>
        <v>cat</v>
      </c>
      <c r="K323" s="169"/>
      <c r="L323" s="169"/>
      <c r="M323" s="169"/>
      <c r="N323" s="170"/>
      <c r="O323" s="183">
        <f t="shared" si="54"/>
        <v>0</v>
      </c>
      <c r="P323" s="187" t="e">
        <f t="shared" si="55"/>
        <v>#DIV/0!</v>
      </c>
      <c r="Q323" s="170"/>
      <c r="R323" s="187">
        <f t="shared" si="56"/>
        <v>0</v>
      </c>
      <c r="S323" s="187" t="e">
        <f t="shared" si="57"/>
        <v>#DIV/0!</v>
      </c>
      <c r="T323" s="183" t="e">
        <f t="shared" si="58"/>
        <v>#DIV/0!</v>
      </c>
      <c r="U323" s="176"/>
      <c r="V323" s="183">
        <f t="shared" si="59"/>
        <v>0</v>
      </c>
      <c r="W323" s="183" t="e">
        <f t="shared" si="60"/>
        <v>#DIV/0!</v>
      </c>
      <c r="X323" s="188" t="str">
        <f t="shared" si="66"/>
        <v/>
      </c>
      <c r="Y323" s="189" t="e">
        <f t="shared" si="61"/>
        <v>#DIV/0!</v>
      </c>
      <c r="Z323" s="187" t="str">
        <f t="shared" ca="1" si="62"/>
        <v/>
      </c>
      <c r="AA323" s="187" t="str">
        <f t="shared" ca="1" si="63"/>
        <v/>
      </c>
    </row>
    <row r="324" spans="1:27" x14ac:dyDescent="0.25">
      <c r="A324" s="169"/>
      <c r="B324" s="169"/>
      <c r="C324" s="169"/>
      <c r="D324" s="167"/>
      <c r="E324" s="168"/>
      <c r="F324" s="169"/>
      <c r="G324" s="166"/>
      <c r="H324" s="218" t="str">
        <f t="shared" si="64"/>
        <v/>
      </c>
      <c r="I324" s="166"/>
      <c r="J324" s="220" t="str">
        <f t="shared" si="65"/>
        <v>cat</v>
      </c>
      <c r="K324" s="169"/>
      <c r="L324" s="169"/>
      <c r="M324" s="169"/>
      <c r="N324" s="170"/>
      <c r="O324" s="183">
        <f t="shared" si="54"/>
        <v>0</v>
      </c>
      <c r="P324" s="187" t="e">
        <f t="shared" si="55"/>
        <v>#DIV/0!</v>
      </c>
      <c r="Q324" s="170"/>
      <c r="R324" s="187">
        <f t="shared" si="56"/>
        <v>0</v>
      </c>
      <c r="S324" s="187" t="e">
        <f t="shared" si="57"/>
        <v>#DIV/0!</v>
      </c>
      <c r="T324" s="183" t="e">
        <f t="shared" si="58"/>
        <v>#DIV/0!</v>
      </c>
      <c r="U324" s="176"/>
      <c r="V324" s="183">
        <f t="shared" si="59"/>
        <v>0</v>
      </c>
      <c r="W324" s="183" t="e">
        <f t="shared" si="60"/>
        <v>#DIV/0!</v>
      </c>
      <c r="X324" s="188" t="str">
        <f t="shared" si="66"/>
        <v/>
      </c>
      <c r="Y324" s="189" t="e">
        <f t="shared" si="61"/>
        <v>#DIV/0!</v>
      </c>
      <c r="Z324" s="187" t="str">
        <f t="shared" ca="1" si="62"/>
        <v/>
      </c>
      <c r="AA324" s="187" t="str">
        <f t="shared" ca="1" si="63"/>
        <v/>
      </c>
    </row>
    <row r="325" spans="1:27" x14ac:dyDescent="0.25">
      <c r="A325" s="169"/>
      <c r="B325" s="169"/>
      <c r="C325" s="169"/>
      <c r="D325" s="167"/>
      <c r="E325" s="168"/>
      <c r="F325" s="169"/>
      <c r="G325" s="166"/>
      <c r="H325" s="218" t="str">
        <f t="shared" si="64"/>
        <v/>
      </c>
      <c r="I325" s="166"/>
      <c r="J325" s="220" t="str">
        <f t="shared" si="65"/>
        <v>cat</v>
      </c>
      <c r="K325" s="169"/>
      <c r="L325" s="169"/>
      <c r="M325" s="169"/>
      <c r="N325" s="170"/>
      <c r="O325" s="183">
        <f t="shared" si="54"/>
        <v>0</v>
      </c>
      <c r="P325" s="187" t="e">
        <f t="shared" si="55"/>
        <v>#DIV/0!</v>
      </c>
      <c r="Q325" s="170"/>
      <c r="R325" s="187">
        <f t="shared" si="56"/>
        <v>0</v>
      </c>
      <c r="S325" s="187" t="e">
        <f t="shared" si="57"/>
        <v>#DIV/0!</v>
      </c>
      <c r="T325" s="183" t="e">
        <f t="shared" si="58"/>
        <v>#DIV/0!</v>
      </c>
      <c r="U325" s="176"/>
      <c r="V325" s="183">
        <f t="shared" si="59"/>
        <v>0</v>
      </c>
      <c r="W325" s="183" t="e">
        <f t="shared" si="60"/>
        <v>#DIV/0!</v>
      </c>
      <c r="X325" s="188" t="str">
        <f t="shared" si="66"/>
        <v/>
      </c>
      <c r="Y325" s="189" t="e">
        <f t="shared" si="61"/>
        <v>#DIV/0!</v>
      </c>
      <c r="Z325" s="187" t="str">
        <f t="shared" ca="1" si="62"/>
        <v/>
      </c>
      <c r="AA325" s="187" t="str">
        <f t="shared" ca="1" si="63"/>
        <v/>
      </c>
    </row>
    <row r="326" spans="1:27" x14ac:dyDescent="0.25">
      <c r="A326" s="169"/>
      <c r="B326" s="169"/>
      <c r="C326" s="169"/>
      <c r="D326" s="167"/>
      <c r="E326" s="168"/>
      <c r="F326" s="169"/>
      <c r="G326" s="166"/>
      <c r="H326" s="218" t="str">
        <f t="shared" si="64"/>
        <v/>
      </c>
      <c r="I326" s="166"/>
      <c r="J326" s="220" t="str">
        <f t="shared" si="65"/>
        <v>cat</v>
      </c>
      <c r="K326" s="169"/>
      <c r="L326" s="169"/>
      <c r="M326" s="169"/>
      <c r="N326" s="170"/>
      <c r="O326" s="183">
        <f t="shared" si="54"/>
        <v>0</v>
      </c>
      <c r="P326" s="187" t="e">
        <f t="shared" si="55"/>
        <v>#DIV/0!</v>
      </c>
      <c r="Q326" s="170"/>
      <c r="R326" s="187">
        <f t="shared" si="56"/>
        <v>0</v>
      </c>
      <c r="S326" s="187" t="e">
        <f t="shared" si="57"/>
        <v>#DIV/0!</v>
      </c>
      <c r="T326" s="183" t="e">
        <f t="shared" si="58"/>
        <v>#DIV/0!</v>
      </c>
      <c r="U326" s="176"/>
      <c r="V326" s="183">
        <f t="shared" si="59"/>
        <v>0</v>
      </c>
      <c r="W326" s="183" t="e">
        <f t="shared" si="60"/>
        <v>#DIV/0!</v>
      </c>
      <c r="X326" s="188" t="str">
        <f t="shared" si="66"/>
        <v/>
      </c>
      <c r="Y326" s="189" t="e">
        <f t="shared" si="61"/>
        <v>#DIV/0!</v>
      </c>
      <c r="Z326" s="187" t="str">
        <f t="shared" ca="1" si="62"/>
        <v/>
      </c>
      <c r="AA326" s="187" t="str">
        <f t="shared" ca="1" si="63"/>
        <v/>
      </c>
    </row>
    <row r="327" spans="1:27" x14ac:dyDescent="0.25">
      <c r="A327" s="169"/>
      <c r="B327" s="169"/>
      <c r="C327" s="169"/>
      <c r="D327" s="167"/>
      <c r="E327" s="168"/>
      <c r="F327" s="169"/>
      <c r="G327" s="166"/>
      <c r="H327" s="218" t="str">
        <f t="shared" si="64"/>
        <v/>
      </c>
      <c r="I327" s="166"/>
      <c r="J327" s="220" t="str">
        <f t="shared" si="65"/>
        <v>cat</v>
      </c>
      <c r="K327" s="169"/>
      <c r="L327" s="169"/>
      <c r="M327" s="169"/>
      <c r="N327" s="170"/>
      <c r="O327" s="183">
        <f t="shared" si="54"/>
        <v>0</v>
      </c>
      <c r="P327" s="187" t="e">
        <f t="shared" si="55"/>
        <v>#DIV/0!</v>
      </c>
      <c r="Q327" s="170"/>
      <c r="R327" s="187">
        <f t="shared" si="56"/>
        <v>0</v>
      </c>
      <c r="S327" s="187" t="e">
        <f t="shared" si="57"/>
        <v>#DIV/0!</v>
      </c>
      <c r="T327" s="183" t="e">
        <f t="shared" si="58"/>
        <v>#DIV/0!</v>
      </c>
      <c r="U327" s="176"/>
      <c r="V327" s="183">
        <f t="shared" si="59"/>
        <v>0</v>
      </c>
      <c r="W327" s="183" t="e">
        <f t="shared" si="60"/>
        <v>#DIV/0!</v>
      </c>
      <c r="X327" s="188" t="str">
        <f t="shared" si="66"/>
        <v/>
      </c>
      <c r="Y327" s="189" t="e">
        <f t="shared" si="61"/>
        <v>#DIV/0!</v>
      </c>
      <c r="Z327" s="187" t="str">
        <f t="shared" ca="1" si="62"/>
        <v/>
      </c>
      <c r="AA327" s="187" t="str">
        <f t="shared" ca="1" si="63"/>
        <v/>
      </c>
    </row>
    <row r="328" spans="1:27" x14ac:dyDescent="0.25">
      <c r="A328" s="169"/>
      <c r="B328" s="169"/>
      <c r="C328" s="169"/>
      <c r="D328" s="167"/>
      <c r="E328" s="168"/>
      <c r="F328" s="169"/>
      <c r="G328" s="166"/>
      <c r="H328" s="218" t="str">
        <f t="shared" si="64"/>
        <v/>
      </c>
      <c r="I328" s="166"/>
      <c r="J328" s="220" t="str">
        <f t="shared" si="65"/>
        <v>cat</v>
      </c>
      <c r="K328" s="169"/>
      <c r="L328" s="169"/>
      <c r="M328" s="169"/>
      <c r="N328" s="170"/>
      <c r="O328" s="183">
        <f t="shared" si="54"/>
        <v>0</v>
      </c>
      <c r="P328" s="187" t="e">
        <f t="shared" si="55"/>
        <v>#DIV/0!</v>
      </c>
      <c r="Q328" s="170"/>
      <c r="R328" s="187">
        <f t="shared" si="56"/>
        <v>0</v>
      </c>
      <c r="S328" s="187" t="e">
        <f t="shared" si="57"/>
        <v>#DIV/0!</v>
      </c>
      <c r="T328" s="183" t="e">
        <f t="shared" si="58"/>
        <v>#DIV/0!</v>
      </c>
      <c r="U328" s="176"/>
      <c r="V328" s="183">
        <f t="shared" si="59"/>
        <v>0</v>
      </c>
      <c r="W328" s="183" t="e">
        <f t="shared" si="60"/>
        <v>#DIV/0!</v>
      </c>
      <c r="X328" s="188" t="str">
        <f t="shared" si="66"/>
        <v/>
      </c>
      <c r="Y328" s="189" t="e">
        <f t="shared" si="61"/>
        <v>#DIV/0!</v>
      </c>
      <c r="Z328" s="187" t="str">
        <f t="shared" ca="1" si="62"/>
        <v/>
      </c>
      <c r="AA328" s="187" t="str">
        <f t="shared" ca="1" si="63"/>
        <v/>
      </c>
    </row>
    <row r="329" spans="1:27" x14ac:dyDescent="0.25">
      <c r="A329" s="169"/>
      <c r="B329" s="169"/>
      <c r="C329" s="169"/>
      <c r="D329" s="167"/>
      <c r="E329" s="168"/>
      <c r="F329" s="169"/>
      <c r="G329" s="166"/>
      <c r="H329" s="218" t="str">
        <f t="shared" si="64"/>
        <v/>
      </c>
      <c r="I329" s="166"/>
      <c r="J329" s="220" t="str">
        <f t="shared" si="65"/>
        <v>cat</v>
      </c>
      <c r="K329" s="169"/>
      <c r="L329" s="169"/>
      <c r="M329" s="169"/>
      <c r="N329" s="170"/>
      <c r="O329" s="183">
        <f t="shared" si="54"/>
        <v>0</v>
      </c>
      <c r="P329" s="187" t="e">
        <f t="shared" si="55"/>
        <v>#DIV/0!</v>
      </c>
      <c r="Q329" s="170"/>
      <c r="R329" s="187">
        <f t="shared" si="56"/>
        <v>0</v>
      </c>
      <c r="S329" s="187" t="e">
        <f t="shared" si="57"/>
        <v>#DIV/0!</v>
      </c>
      <c r="T329" s="183" t="e">
        <f t="shared" si="58"/>
        <v>#DIV/0!</v>
      </c>
      <c r="U329" s="176"/>
      <c r="V329" s="183">
        <f t="shared" si="59"/>
        <v>0</v>
      </c>
      <c r="W329" s="183" t="e">
        <f t="shared" si="60"/>
        <v>#DIV/0!</v>
      </c>
      <c r="X329" s="188" t="str">
        <f t="shared" si="66"/>
        <v/>
      </c>
      <c r="Y329" s="189" t="e">
        <f t="shared" si="61"/>
        <v>#DIV/0!</v>
      </c>
      <c r="Z329" s="187" t="str">
        <f t="shared" ca="1" si="62"/>
        <v/>
      </c>
      <c r="AA329" s="187" t="str">
        <f t="shared" ca="1" si="63"/>
        <v/>
      </c>
    </row>
    <row r="330" spans="1:27" x14ac:dyDescent="0.25">
      <c r="A330" s="169"/>
      <c r="B330" s="169"/>
      <c r="C330" s="169"/>
      <c r="D330" s="167"/>
      <c r="E330" s="168"/>
      <c r="F330" s="169"/>
      <c r="G330" s="166"/>
      <c r="H330" s="218" t="str">
        <f t="shared" si="64"/>
        <v/>
      </c>
      <c r="I330" s="166"/>
      <c r="J330" s="220" t="str">
        <f t="shared" si="65"/>
        <v>cat</v>
      </c>
      <c r="K330" s="169"/>
      <c r="L330" s="169"/>
      <c r="M330" s="169"/>
      <c r="N330" s="170"/>
      <c r="O330" s="183">
        <f t="shared" si="54"/>
        <v>0</v>
      </c>
      <c r="P330" s="187" t="e">
        <f t="shared" si="55"/>
        <v>#DIV/0!</v>
      </c>
      <c r="Q330" s="170"/>
      <c r="R330" s="187">
        <f t="shared" si="56"/>
        <v>0</v>
      </c>
      <c r="S330" s="187" t="e">
        <f t="shared" si="57"/>
        <v>#DIV/0!</v>
      </c>
      <c r="T330" s="183" t="e">
        <f t="shared" si="58"/>
        <v>#DIV/0!</v>
      </c>
      <c r="U330" s="176"/>
      <c r="V330" s="183">
        <f t="shared" si="59"/>
        <v>0</v>
      </c>
      <c r="W330" s="183" t="e">
        <f t="shared" si="60"/>
        <v>#DIV/0!</v>
      </c>
      <c r="X330" s="188" t="str">
        <f t="shared" si="66"/>
        <v/>
      </c>
      <c r="Y330" s="189" t="e">
        <f t="shared" si="61"/>
        <v>#DIV/0!</v>
      </c>
      <c r="Z330" s="187" t="str">
        <f t="shared" ca="1" si="62"/>
        <v/>
      </c>
      <c r="AA330" s="187" t="str">
        <f t="shared" ca="1" si="63"/>
        <v/>
      </c>
    </row>
    <row r="331" spans="1:27" x14ac:dyDescent="0.25">
      <c r="A331" s="169"/>
      <c r="B331" s="169"/>
      <c r="C331" s="169"/>
      <c r="D331" s="167"/>
      <c r="E331" s="168"/>
      <c r="F331" s="169"/>
      <c r="G331" s="166"/>
      <c r="H331" s="218" t="str">
        <f t="shared" si="64"/>
        <v/>
      </c>
      <c r="I331" s="166"/>
      <c r="J331" s="220" t="str">
        <f t="shared" si="65"/>
        <v>cat</v>
      </c>
      <c r="K331" s="169"/>
      <c r="L331" s="169"/>
      <c r="M331" s="169"/>
      <c r="N331" s="170"/>
      <c r="O331" s="183">
        <f t="shared" si="54"/>
        <v>0</v>
      </c>
      <c r="P331" s="187" t="e">
        <f t="shared" si="55"/>
        <v>#DIV/0!</v>
      </c>
      <c r="Q331" s="170"/>
      <c r="R331" s="187">
        <f t="shared" si="56"/>
        <v>0</v>
      </c>
      <c r="S331" s="187" t="e">
        <f t="shared" si="57"/>
        <v>#DIV/0!</v>
      </c>
      <c r="T331" s="183" t="e">
        <f t="shared" si="58"/>
        <v>#DIV/0!</v>
      </c>
      <c r="U331" s="176"/>
      <c r="V331" s="183">
        <f t="shared" si="59"/>
        <v>0</v>
      </c>
      <c r="W331" s="183" t="e">
        <f t="shared" si="60"/>
        <v>#DIV/0!</v>
      </c>
      <c r="X331" s="188" t="str">
        <f t="shared" si="66"/>
        <v/>
      </c>
      <c r="Y331" s="189" t="e">
        <f t="shared" si="61"/>
        <v>#DIV/0!</v>
      </c>
      <c r="Z331" s="187" t="str">
        <f t="shared" ca="1" si="62"/>
        <v/>
      </c>
      <c r="AA331" s="187" t="str">
        <f t="shared" ca="1" si="63"/>
        <v/>
      </c>
    </row>
    <row r="332" spans="1:27" x14ac:dyDescent="0.25">
      <c r="A332" s="169"/>
      <c r="B332" s="169"/>
      <c r="C332" s="169"/>
      <c r="D332" s="167"/>
      <c r="E332" s="168"/>
      <c r="F332" s="169"/>
      <c r="G332" s="166"/>
      <c r="H332" s="218" t="str">
        <f t="shared" si="64"/>
        <v/>
      </c>
      <c r="I332" s="166"/>
      <c r="J332" s="220" t="str">
        <f t="shared" si="65"/>
        <v>cat</v>
      </c>
      <c r="K332" s="169"/>
      <c r="L332" s="169"/>
      <c r="M332" s="169"/>
      <c r="N332" s="170"/>
      <c r="O332" s="183">
        <f t="shared" si="54"/>
        <v>0</v>
      </c>
      <c r="P332" s="187" t="e">
        <f t="shared" si="55"/>
        <v>#DIV/0!</v>
      </c>
      <c r="Q332" s="170"/>
      <c r="R332" s="187">
        <f t="shared" si="56"/>
        <v>0</v>
      </c>
      <c r="S332" s="187" t="e">
        <f t="shared" si="57"/>
        <v>#DIV/0!</v>
      </c>
      <c r="T332" s="183" t="e">
        <f t="shared" si="58"/>
        <v>#DIV/0!</v>
      </c>
      <c r="U332" s="176"/>
      <c r="V332" s="183">
        <f t="shared" si="59"/>
        <v>0</v>
      </c>
      <c r="W332" s="183" t="e">
        <f t="shared" si="60"/>
        <v>#DIV/0!</v>
      </c>
      <c r="X332" s="188" t="str">
        <f t="shared" si="66"/>
        <v/>
      </c>
      <c r="Y332" s="189" t="e">
        <f t="shared" si="61"/>
        <v>#DIV/0!</v>
      </c>
      <c r="Z332" s="187" t="str">
        <f t="shared" ca="1" si="62"/>
        <v/>
      </c>
      <c r="AA332" s="187" t="str">
        <f t="shared" ca="1" si="63"/>
        <v/>
      </c>
    </row>
    <row r="333" spans="1:27" x14ac:dyDescent="0.25">
      <c r="A333" s="169"/>
      <c r="B333" s="169"/>
      <c r="C333" s="169"/>
      <c r="D333" s="167"/>
      <c r="E333" s="168"/>
      <c r="F333" s="169"/>
      <c r="G333" s="166"/>
      <c r="H333" s="218" t="str">
        <f t="shared" si="64"/>
        <v/>
      </c>
      <c r="I333" s="166"/>
      <c r="J333" s="220" t="str">
        <f t="shared" si="65"/>
        <v>cat</v>
      </c>
      <c r="K333" s="169"/>
      <c r="L333" s="169"/>
      <c r="M333" s="169"/>
      <c r="N333" s="170"/>
      <c r="O333" s="183">
        <f t="shared" ref="O333:O371" si="67">N333*12</f>
        <v>0</v>
      </c>
      <c r="P333" s="187" t="e">
        <f t="shared" ref="P333:P372" si="68">(O333*35)/D333</f>
        <v>#DIV/0!</v>
      </c>
      <c r="Q333" s="170"/>
      <c r="R333" s="187">
        <f t="shared" ref="R333:R372" si="69">Q333*12</f>
        <v>0</v>
      </c>
      <c r="S333" s="187" t="e">
        <f t="shared" ref="S333:S372" si="70">(R333*35)/D333</f>
        <v>#DIV/0!</v>
      </c>
      <c r="T333" s="183" t="e">
        <f t="shared" ref="T333:T372" si="71">P333+S333</f>
        <v>#DIV/0!</v>
      </c>
      <c r="U333" s="176"/>
      <c r="V333" s="183">
        <f t="shared" ref="V333:V372" si="72">O333+R333+U333</f>
        <v>0</v>
      </c>
      <c r="W333" s="183" t="e">
        <f t="shared" ref="W333:W372" si="73">T333+U333</f>
        <v>#DIV/0!</v>
      </c>
      <c r="X333" s="188" t="str">
        <f t="shared" si="66"/>
        <v/>
      </c>
      <c r="Y333" s="189" t="e">
        <f t="shared" ref="Y333:Y372" si="74">W333-M333</f>
        <v>#DIV/0!</v>
      </c>
      <c r="Z333" s="187" t="str">
        <f t="shared" ref="Z333:Z372" ca="1" si="75">IF(E333="non",INDIRECT(X333),"")</f>
        <v/>
      </c>
      <c r="AA333" s="187" t="str">
        <f t="shared" ref="AA333:AA372" ca="1" si="76">IF(E333="oui",INDIRECT(X333),"")</f>
        <v/>
      </c>
    </row>
    <row r="334" spans="1:27" x14ac:dyDescent="0.25">
      <c r="A334" s="169"/>
      <c r="B334" s="169"/>
      <c r="C334" s="169"/>
      <c r="D334" s="167"/>
      <c r="E334" s="168"/>
      <c r="F334" s="169"/>
      <c r="G334" s="166"/>
      <c r="H334" s="218" t="str">
        <f t="shared" ref="H334:H372" si="77">F334&amp;G334</f>
        <v/>
      </c>
      <c r="I334" s="166"/>
      <c r="J334" s="220" t="str">
        <f t="shared" ref="J334:J372" si="78">"cat"&amp;G334</f>
        <v>cat</v>
      </c>
      <c r="K334" s="169"/>
      <c r="L334" s="169"/>
      <c r="M334" s="169"/>
      <c r="N334" s="170"/>
      <c r="O334" s="183">
        <f t="shared" si="67"/>
        <v>0</v>
      </c>
      <c r="P334" s="187" t="e">
        <f t="shared" si="68"/>
        <v>#DIV/0!</v>
      </c>
      <c r="Q334" s="170"/>
      <c r="R334" s="187">
        <f t="shared" si="69"/>
        <v>0</v>
      </c>
      <c r="S334" s="187" t="e">
        <f t="shared" si="70"/>
        <v>#DIV/0!</v>
      </c>
      <c r="T334" s="183" t="e">
        <f t="shared" si="71"/>
        <v>#DIV/0!</v>
      </c>
      <c r="U334" s="176"/>
      <c r="V334" s="183">
        <f t="shared" si="72"/>
        <v>0</v>
      </c>
      <c r="W334" s="183" t="e">
        <f t="shared" si="73"/>
        <v>#DIV/0!</v>
      </c>
      <c r="X334" s="188" t="str">
        <f t="shared" ref="X334:X372" si="79">E334&amp;I334&amp;L334</f>
        <v/>
      </c>
      <c r="Y334" s="189" t="e">
        <f t="shared" si="74"/>
        <v>#DIV/0!</v>
      </c>
      <c r="Z334" s="187" t="str">
        <f t="shared" ca="1" si="75"/>
        <v/>
      </c>
      <c r="AA334" s="187" t="str">
        <f t="shared" ca="1" si="76"/>
        <v/>
      </c>
    </row>
    <row r="335" spans="1:27" x14ac:dyDescent="0.25">
      <c r="A335" s="169"/>
      <c r="B335" s="169"/>
      <c r="C335" s="169"/>
      <c r="D335" s="167"/>
      <c r="E335" s="168"/>
      <c r="F335" s="169"/>
      <c r="G335" s="166"/>
      <c r="H335" s="218" t="str">
        <f t="shared" si="77"/>
        <v/>
      </c>
      <c r="I335" s="166"/>
      <c r="J335" s="220" t="str">
        <f t="shared" si="78"/>
        <v>cat</v>
      </c>
      <c r="K335" s="169"/>
      <c r="L335" s="169"/>
      <c r="M335" s="169"/>
      <c r="N335" s="170"/>
      <c r="O335" s="183">
        <f t="shared" si="67"/>
        <v>0</v>
      </c>
      <c r="P335" s="187" t="e">
        <f t="shared" si="68"/>
        <v>#DIV/0!</v>
      </c>
      <c r="Q335" s="170"/>
      <c r="R335" s="187">
        <f t="shared" si="69"/>
        <v>0</v>
      </c>
      <c r="S335" s="187" t="e">
        <f t="shared" si="70"/>
        <v>#DIV/0!</v>
      </c>
      <c r="T335" s="183" t="e">
        <f t="shared" si="71"/>
        <v>#DIV/0!</v>
      </c>
      <c r="U335" s="176"/>
      <c r="V335" s="183">
        <f t="shared" si="72"/>
        <v>0</v>
      </c>
      <c r="W335" s="183" t="e">
        <f t="shared" si="73"/>
        <v>#DIV/0!</v>
      </c>
      <c r="X335" s="188" t="str">
        <f t="shared" si="79"/>
        <v/>
      </c>
      <c r="Y335" s="189" t="e">
        <f t="shared" si="74"/>
        <v>#DIV/0!</v>
      </c>
      <c r="Z335" s="187" t="str">
        <f t="shared" ca="1" si="75"/>
        <v/>
      </c>
      <c r="AA335" s="187" t="str">
        <f t="shared" ca="1" si="76"/>
        <v/>
      </c>
    </row>
    <row r="336" spans="1:27" x14ac:dyDescent="0.25">
      <c r="A336" s="169"/>
      <c r="B336" s="169"/>
      <c r="C336" s="169"/>
      <c r="D336" s="167"/>
      <c r="E336" s="168"/>
      <c r="F336" s="169"/>
      <c r="G336" s="166"/>
      <c r="H336" s="218" t="str">
        <f t="shared" si="77"/>
        <v/>
      </c>
      <c r="I336" s="166"/>
      <c r="J336" s="220" t="str">
        <f t="shared" si="78"/>
        <v>cat</v>
      </c>
      <c r="K336" s="169"/>
      <c r="L336" s="169"/>
      <c r="M336" s="169"/>
      <c r="N336" s="170"/>
      <c r="O336" s="183">
        <f t="shared" si="67"/>
        <v>0</v>
      </c>
      <c r="P336" s="187" t="e">
        <f t="shared" si="68"/>
        <v>#DIV/0!</v>
      </c>
      <c r="Q336" s="170"/>
      <c r="R336" s="187">
        <f t="shared" si="69"/>
        <v>0</v>
      </c>
      <c r="S336" s="187" t="e">
        <f t="shared" si="70"/>
        <v>#DIV/0!</v>
      </c>
      <c r="T336" s="183" t="e">
        <f t="shared" si="71"/>
        <v>#DIV/0!</v>
      </c>
      <c r="U336" s="176"/>
      <c r="V336" s="183">
        <f t="shared" si="72"/>
        <v>0</v>
      </c>
      <c r="W336" s="183" t="e">
        <f t="shared" si="73"/>
        <v>#DIV/0!</v>
      </c>
      <c r="X336" s="188" t="str">
        <f t="shared" si="79"/>
        <v/>
      </c>
      <c r="Y336" s="189" t="e">
        <f t="shared" si="74"/>
        <v>#DIV/0!</v>
      </c>
      <c r="Z336" s="187" t="str">
        <f t="shared" ca="1" si="75"/>
        <v/>
      </c>
      <c r="AA336" s="187" t="str">
        <f t="shared" ca="1" si="76"/>
        <v/>
      </c>
    </row>
    <row r="337" spans="1:27" x14ac:dyDescent="0.25">
      <c r="A337" s="169"/>
      <c r="B337" s="169"/>
      <c r="C337" s="169"/>
      <c r="D337" s="167"/>
      <c r="E337" s="168"/>
      <c r="F337" s="169"/>
      <c r="G337" s="166"/>
      <c r="H337" s="218" t="str">
        <f t="shared" si="77"/>
        <v/>
      </c>
      <c r="I337" s="166"/>
      <c r="J337" s="220" t="str">
        <f t="shared" si="78"/>
        <v>cat</v>
      </c>
      <c r="K337" s="169"/>
      <c r="L337" s="169"/>
      <c r="M337" s="169"/>
      <c r="N337" s="170"/>
      <c r="O337" s="183">
        <f t="shared" si="67"/>
        <v>0</v>
      </c>
      <c r="P337" s="187" t="e">
        <f t="shared" si="68"/>
        <v>#DIV/0!</v>
      </c>
      <c r="Q337" s="170"/>
      <c r="R337" s="187">
        <f t="shared" si="69"/>
        <v>0</v>
      </c>
      <c r="S337" s="187" t="e">
        <f t="shared" si="70"/>
        <v>#DIV/0!</v>
      </c>
      <c r="T337" s="183" t="e">
        <f t="shared" si="71"/>
        <v>#DIV/0!</v>
      </c>
      <c r="U337" s="176"/>
      <c r="V337" s="183">
        <f t="shared" si="72"/>
        <v>0</v>
      </c>
      <c r="W337" s="183" t="e">
        <f t="shared" si="73"/>
        <v>#DIV/0!</v>
      </c>
      <c r="X337" s="188" t="str">
        <f t="shared" si="79"/>
        <v/>
      </c>
      <c r="Y337" s="189" t="e">
        <f t="shared" si="74"/>
        <v>#DIV/0!</v>
      </c>
      <c r="Z337" s="187" t="str">
        <f t="shared" ca="1" si="75"/>
        <v/>
      </c>
      <c r="AA337" s="187" t="str">
        <f t="shared" ca="1" si="76"/>
        <v/>
      </c>
    </row>
    <row r="338" spans="1:27" x14ac:dyDescent="0.25">
      <c r="A338" s="169"/>
      <c r="B338" s="169"/>
      <c r="C338" s="169"/>
      <c r="D338" s="167"/>
      <c r="E338" s="168"/>
      <c r="F338" s="169"/>
      <c r="G338" s="166"/>
      <c r="H338" s="218" t="str">
        <f t="shared" si="77"/>
        <v/>
      </c>
      <c r="I338" s="166"/>
      <c r="J338" s="220" t="str">
        <f t="shared" si="78"/>
        <v>cat</v>
      </c>
      <c r="K338" s="169"/>
      <c r="L338" s="169"/>
      <c r="M338" s="169"/>
      <c r="N338" s="170"/>
      <c r="O338" s="183">
        <f t="shared" si="67"/>
        <v>0</v>
      </c>
      <c r="P338" s="187" t="e">
        <f t="shared" si="68"/>
        <v>#DIV/0!</v>
      </c>
      <c r="Q338" s="170"/>
      <c r="R338" s="187">
        <f t="shared" si="69"/>
        <v>0</v>
      </c>
      <c r="S338" s="187" t="e">
        <f t="shared" si="70"/>
        <v>#DIV/0!</v>
      </c>
      <c r="T338" s="183" t="e">
        <f t="shared" si="71"/>
        <v>#DIV/0!</v>
      </c>
      <c r="U338" s="176"/>
      <c r="V338" s="183">
        <f t="shared" si="72"/>
        <v>0</v>
      </c>
      <c r="W338" s="183" t="e">
        <f t="shared" si="73"/>
        <v>#DIV/0!</v>
      </c>
      <c r="X338" s="188" t="str">
        <f t="shared" si="79"/>
        <v/>
      </c>
      <c r="Y338" s="189" t="e">
        <f t="shared" si="74"/>
        <v>#DIV/0!</v>
      </c>
      <c r="Z338" s="187" t="str">
        <f t="shared" ca="1" si="75"/>
        <v/>
      </c>
      <c r="AA338" s="187" t="str">
        <f t="shared" ca="1" si="76"/>
        <v/>
      </c>
    </row>
    <row r="339" spans="1:27" x14ac:dyDescent="0.25">
      <c r="A339" s="169"/>
      <c r="B339" s="169"/>
      <c r="C339" s="169"/>
      <c r="D339" s="167"/>
      <c r="E339" s="168"/>
      <c r="F339" s="169"/>
      <c r="G339" s="166"/>
      <c r="H339" s="218" t="str">
        <f t="shared" si="77"/>
        <v/>
      </c>
      <c r="I339" s="166"/>
      <c r="J339" s="220" t="str">
        <f t="shared" si="78"/>
        <v>cat</v>
      </c>
      <c r="K339" s="169"/>
      <c r="L339" s="169"/>
      <c r="M339" s="169"/>
      <c r="N339" s="170"/>
      <c r="O339" s="183">
        <f t="shared" si="67"/>
        <v>0</v>
      </c>
      <c r="P339" s="187" t="e">
        <f t="shared" si="68"/>
        <v>#DIV/0!</v>
      </c>
      <c r="Q339" s="170"/>
      <c r="R339" s="187">
        <f t="shared" si="69"/>
        <v>0</v>
      </c>
      <c r="S339" s="187" t="e">
        <f t="shared" si="70"/>
        <v>#DIV/0!</v>
      </c>
      <c r="T339" s="183" t="e">
        <f t="shared" si="71"/>
        <v>#DIV/0!</v>
      </c>
      <c r="U339" s="176"/>
      <c r="V339" s="183">
        <f t="shared" si="72"/>
        <v>0</v>
      </c>
      <c r="W339" s="183" t="e">
        <f t="shared" si="73"/>
        <v>#DIV/0!</v>
      </c>
      <c r="X339" s="188" t="str">
        <f t="shared" si="79"/>
        <v/>
      </c>
      <c r="Y339" s="189" t="e">
        <f t="shared" si="74"/>
        <v>#DIV/0!</v>
      </c>
      <c r="Z339" s="187" t="str">
        <f t="shared" ca="1" si="75"/>
        <v/>
      </c>
      <c r="AA339" s="187" t="str">
        <f t="shared" ca="1" si="76"/>
        <v/>
      </c>
    </row>
    <row r="340" spans="1:27" x14ac:dyDescent="0.25">
      <c r="A340" s="169"/>
      <c r="B340" s="169"/>
      <c r="C340" s="169"/>
      <c r="D340" s="167"/>
      <c r="E340" s="168"/>
      <c r="F340" s="169"/>
      <c r="G340" s="166"/>
      <c r="H340" s="218" t="str">
        <f t="shared" si="77"/>
        <v/>
      </c>
      <c r="I340" s="166"/>
      <c r="J340" s="220" t="str">
        <f t="shared" si="78"/>
        <v>cat</v>
      </c>
      <c r="K340" s="169"/>
      <c r="L340" s="169"/>
      <c r="M340" s="169"/>
      <c r="N340" s="170"/>
      <c r="O340" s="183">
        <f t="shared" si="67"/>
        <v>0</v>
      </c>
      <c r="P340" s="187" t="e">
        <f t="shared" si="68"/>
        <v>#DIV/0!</v>
      </c>
      <c r="Q340" s="170"/>
      <c r="R340" s="187">
        <f t="shared" si="69"/>
        <v>0</v>
      </c>
      <c r="S340" s="187" t="e">
        <f t="shared" si="70"/>
        <v>#DIV/0!</v>
      </c>
      <c r="T340" s="183" t="e">
        <f t="shared" si="71"/>
        <v>#DIV/0!</v>
      </c>
      <c r="U340" s="176"/>
      <c r="V340" s="183">
        <f t="shared" si="72"/>
        <v>0</v>
      </c>
      <c r="W340" s="183" t="e">
        <f t="shared" si="73"/>
        <v>#DIV/0!</v>
      </c>
      <c r="X340" s="188" t="str">
        <f t="shared" si="79"/>
        <v/>
      </c>
      <c r="Y340" s="189" t="e">
        <f t="shared" si="74"/>
        <v>#DIV/0!</v>
      </c>
      <c r="Z340" s="187" t="str">
        <f t="shared" ca="1" si="75"/>
        <v/>
      </c>
      <c r="AA340" s="187" t="str">
        <f t="shared" ca="1" si="76"/>
        <v/>
      </c>
    </row>
    <row r="341" spans="1:27" x14ac:dyDescent="0.25">
      <c r="A341" s="169"/>
      <c r="B341" s="169"/>
      <c r="C341" s="169"/>
      <c r="D341" s="167"/>
      <c r="E341" s="168"/>
      <c r="F341" s="169"/>
      <c r="G341" s="166"/>
      <c r="H341" s="218" t="str">
        <f t="shared" si="77"/>
        <v/>
      </c>
      <c r="I341" s="166"/>
      <c r="J341" s="220" t="str">
        <f t="shared" si="78"/>
        <v>cat</v>
      </c>
      <c r="K341" s="169"/>
      <c r="L341" s="169"/>
      <c r="M341" s="169"/>
      <c r="N341" s="170"/>
      <c r="O341" s="183">
        <f t="shared" si="67"/>
        <v>0</v>
      </c>
      <c r="P341" s="187" t="e">
        <f t="shared" si="68"/>
        <v>#DIV/0!</v>
      </c>
      <c r="Q341" s="170"/>
      <c r="R341" s="187">
        <f t="shared" si="69"/>
        <v>0</v>
      </c>
      <c r="S341" s="187" t="e">
        <f t="shared" si="70"/>
        <v>#DIV/0!</v>
      </c>
      <c r="T341" s="183" t="e">
        <f t="shared" si="71"/>
        <v>#DIV/0!</v>
      </c>
      <c r="U341" s="176"/>
      <c r="V341" s="183">
        <f t="shared" si="72"/>
        <v>0</v>
      </c>
      <c r="W341" s="183" t="e">
        <f t="shared" si="73"/>
        <v>#DIV/0!</v>
      </c>
      <c r="X341" s="188" t="str">
        <f t="shared" si="79"/>
        <v/>
      </c>
      <c r="Y341" s="189" t="e">
        <f t="shared" si="74"/>
        <v>#DIV/0!</v>
      </c>
      <c r="Z341" s="187" t="str">
        <f t="shared" ca="1" si="75"/>
        <v/>
      </c>
      <c r="AA341" s="187" t="str">
        <f t="shared" ca="1" si="76"/>
        <v/>
      </c>
    </row>
    <row r="342" spans="1:27" x14ac:dyDescent="0.25">
      <c r="A342" s="169"/>
      <c r="B342" s="169"/>
      <c r="C342" s="169"/>
      <c r="D342" s="167"/>
      <c r="E342" s="168"/>
      <c r="F342" s="169"/>
      <c r="G342" s="166"/>
      <c r="H342" s="218" t="str">
        <f t="shared" si="77"/>
        <v/>
      </c>
      <c r="I342" s="166"/>
      <c r="J342" s="220" t="str">
        <f t="shared" si="78"/>
        <v>cat</v>
      </c>
      <c r="K342" s="169"/>
      <c r="L342" s="169"/>
      <c r="M342" s="169"/>
      <c r="N342" s="170"/>
      <c r="O342" s="183">
        <f t="shared" si="67"/>
        <v>0</v>
      </c>
      <c r="P342" s="187" t="e">
        <f t="shared" si="68"/>
        <v>#DIV/0!</v>
      </c>
      <c r="Q342" s="170"/>
      <c r="R342" s="187">
        <f t="shared" si="69"/>
        <v>0</v>
      </c>
      <c r="S342" s="187" t="e">
        <f t="shared" si="70"/>
        <v>#DIV/0!</v>
      </c>
      <c r="T342" s="183" t="e">
        <f t="shared" si="71"/>
        <v>#DIV/0!</v>
      </c>
      <c r="U342" s="176"/>
      <c r="V342" s="183">
        <f t="shared" si="72"/>
        <v>0</v>
      </c>
      <c r="W342" s="183" t="e">
        <f t="shared" si="73"/>
        <v>#DIV/0!</v>
      </c>
      <c r="X342" s="188" t="str">
        <f t="shared" si="79"/>
        <v/>
      </c>
      <c r="Y342" s="189" t="e">
        <f t="shared" si="74"/>
        <v>#DIV/0!</v>
      </c>
      <c r="Z342" s="187" t="str">
        <f t="shared" ca="1" si="75"/>
        <v/>
      </c>
      <c r="AA342" s="187" t="str">
        <f t="shared" ca="1" si="76"/>
        <v/>
      </c>
    </row>
    <row r="343" spans="1:27" x14ac:dyDescent="0.25">
      <c r="A343" s="169"/>
      <c r="B343" s="169"/>
      <c r="C343" s="169"/>
      <c r="D343" s="167"/>
      <c r="E343" s="168"/>
      <c r="F343" s="169"/>
      <c r="G343" s="166"/>
      <c r="H343" s="218" t="str">
        <f t="shared" si="77"/>
        <v/>
      </c>
      <c r="I343" s="166"/>
      <c r="J343" s="220" t="str">
        <f t="shared" si="78"/>
        <v>cat</v>
      </c>
      <c r="K343" s="169"/>
      <c r="L343" s="169"/>
      <c r="M343" s="169"/>
      <c r="N343" s="170"/>
      <c r="O343" s="183">
        <f t="shared" si="67"/>
        <v>0</v>
      </c>
      <c r="P343" s="187" t="e">
        <f t="shared" si="68"/>
        <v>#DIV/0!</v>
      </c>
      <c r="Q343" s="170"/>
      <c r="R343" s="187">
        <f t="shared" si="69"/>
        <v>0</v>
      </c>
      <c r="S343" s="187" t="e">
        <f t="shared" si="70"/>
        <v>#DIV/0!</v>
      </c>
      <c r="T343" s="183" t="e">
        <f t="shared" si="71"/>
        <v>#DIV/0!</v>
      </c>
      <c r="U343" s="176"/>
      <c r="V343" s="183">
        <f t="shared" si="72"/>
        <v>0</v>
      </c>
      <c r="W343" s="183" t="e">
        <f t="shared" si="73"/>
        <v>#DIV/0!</v>
      </c>
      <c r="X343" s="188" t="str">
        <f t="shared" si="79"/>
        <v/>
      </c>
      <c r="Y343" s="189" t="e">
        <f t="shared" si="74"/>
        <v>#DIV/0!</v>
      </c>
      <c r="Z343" s="187" t="str">
        <f t="shared" ca="1" si="75"/>
        <v/>
      </c>
      <c r="AA343" s="187" t="str">
        <f t="shared" ca="1" si="76"/>
        <v/>
      </c>
    </row>
    <row r="344" spans="1:27" x14ac:dyDescent="0.25">
      <c r="A344" s="169"/>
      <c r="B344" s="169"/>
      <c r="C344" s="169"/>
      <c r="D344" s="167"/>
      <c r="E344" s="168"/>
      <c r="F344" s="169"/>
      <c r="G344" s="166"/>
      <c r="H344" s="218" t="str">
        <f t="shared" si="77"/>
        <v/>
      </c>
      <c r="I344" s="166"/>
      <c r="J344" s="220" t="str">
        <f t="shared" si="78"/>
        <v>cat</v>
      </c>
      <c r="K344" s="169"/>
      <c r="L344" s="169"/>
      <c r="M344" s="169"/>
      <c r="N344" s="170"/>
      <c r="O344" s="183">
        <f t="shared" si="67"/>
        <v>0</v>
      </c>
      <c r="P344" s="187" t="e">
        <f t="shared" si="68"/>
        <v>#DIV/0!</v>
      </c>
      <c r="Q344" s="170"/>
      <c r="R344" s="187">
        <f t="shared" si="69"/>
        <v>0</v>
      </c>
      <c r="S344" s="187" t="e">
        <f t="shared" si="70"/>
        <v>#DIV/0!</v>
      </c>
      <c r="T344" s="183" t="e">
        <f t="shared" si="71"/>
        <v>#DIV/0!</v>
      </c>
      <c r="U344" s="176"/>
      <c r="V344" s="183">
        <f t="shared" si="72"/>
        <v>0</v>
      </c>
      <c r="W344" s="183" t="e">
        <f t="shared" si="73"/>
        <v>#DIV/0!</v>
      </c>
      <c r="X344" s="188" t="str">
        <f t="shared" si="79"/>
        <v/>
      </c>
      <c r="Y344" s="189" t="e">
        <f t="shared" si="74"/>
        <v>#DIV/0!</v>
      </c>
      <c r="Z344" s="187" t="str">
        <f t="shared" ca="1" si="75"/>
        <v/>
      </c>
      <c r="AA344" s="187" t="str">
        <f t="shared" ca="1" si="76"/>
        <v/>
      </c>
    </row>
    <row r="345" spans="1:27" x14ac:dyDescent="0.25">
      <c r="A345" s="169"/>
      <c r="B345" s="169"/>
      <c r="C345" s="169"/>
      <c r="D345" s="167"/>
      <c r="E345" s="168"/>
      <c r="F345" s="169"/>
      <c r="G345" s="166"/>
      <c r="H345" s="218" t="str">
        <f t="shared" si="77"/>
        <v/>
      </c>
      <c r="I345" s="166"/>
      <c r="J345" s="220" t="str">
        <f t="shared" si="78"/>
        <v>cat</v>
      </c>
      <c r="K345" s="169"/>
      <c r="L345" s="169"/>
      <c r="M345" s="169"/>
      <c r="N345" s="170"/>
      <c r="O345" s="183">
        <f t="shared" si="67"/>
        <v>0</v>
      </c>
      <c r="P345" s="187" t="e">
        <f t="shared" si="68"/>
        <v>#DIV/0!</v>
      </c>
      <c r="Q345" s="170"/>
      <c r="R345" s="187">
        <f t="shared" si="69"/>
        <v>0</v>
      </c>
      <c r="S345" s="187" t="e">
        <f t="shared" si="70"/>
        <v>#DIV/0!</v>
      </c>
      <c r="T345" s="183" t="e">
        <f t="shared" si="71"/>
        <v>#DIV/0!</v>
      </c>
      <c r="U345" s="176"/>
      <c r="V345" s="183">
        <f t="shared" si="72"/>
        <v>0</v>
      </c>
      <c r="W345" s="183" t="e">
        <f t="shared" si="73"/>
        <v>#DIV/0!</v>
      </c>
      <c r="X345" s="188" t="str">
        <f t="shared" si="79"/>
        <v/>
      </c>
      <c r="Y345" s="189" t="e">
        <f t="shared" si="74"/>
        <v>#DIV/0!</v>
      </c>
      <c r="Z345" s="187" t="str">
        <f t="shared" ca="1" si="75"/>
        <v/>
      </c>
      <c r="AA345" s="187" t="str">
        <f t="shared" ca="1" si="76"/>
        <v/>
      </c>
    </row>
    <row r="346" spans="1:27" x14ac:dyDescent="0.25">
      <c r="A346" s="169"/>
      <c r="B346" s="169"/>
      <c r="C346" s="169"/>
      <c r="D346" s="167"/>
      <c r="E346" s="168"/>
      <c r="F346" s="169"/>
      <c r="G346" s="166"/>
      <c r="H346" s="218" t="str">
        <f t="shared" si="77"/>
        <v/>
      </c>
      <c r="I346" s="166"/>
      <c r="J346" s="220" t="str">
        <f t="shared" si="78"/>
        <v>cat</v>
      </c>
      <c r="K346" s="169"/>
      <c r="L346" s="169"/>
      <c r="M346" s="169"/>
      <c r="N346" s="170"/>
      <c r="O346" s="183">
        <f t="shared" si="67"/>
        <v>0</v>
      </c>
      <c r="P346" s="187" t="e">
        <f t="shared" si="68"/>
        <v>#DIV/0!</v>
      </c>
      <c r="Q346" s="170"/>
      <c r="R346" s="187">
        <f t="shared" si="69"/>
        <v>0</v>
      </c>
      <c r="S346" s="187" t="e">
        <f t="shared" si="70"/>
        <v>#DIV/0!</v>
      </c>
      <c r="T346" s="183" t="e">
        <f t="shared" si="71"/>
        <v>#DIV/0!</v>
      </c>
      <c r="U346" s="176"/>
      <c r="V346" s="183">
        <f t="shared" si="72"/>
        <v>0</v>
      </c>
      <c r="W346" s="183" t="e">
        <f t="shared" si="73"/>
        <v>#DIV/0!</v>
      </c>
      <c r="X346" s="188" t="str">
        <f t="shared" si="79"/>
        <v/>
      </c>
      <c r="Y346" s="189" t="e">
        <f t="shared" si="74"/>
        <v>#DIV/0!</v>
      </c>
      <c r="Z346" s="187" t="str">
        <f t="shared" ca="1" si="75"/>
        <v/>
      </c>
      <c r="AA346" s="187" t="str">
        <f t="shared" ca="1" si="76"/>
        <v/>
      </c>
    </row>
    <row r="347" spans="1:27" x14ac:dyDescent="0.25">
      <c r="A347" s="169"/>
      <c r="B347" s="169"/>
      <c r="C347" s="169"/>
      <c r="D347" s="167"/>
      <c r="E347" s="168"/>
      <c r="F347" s="169"/>
      <c r="G347" s="166"/>
      <c r="H347" s="218" t="str">
        <f t="shared" si="77"/>
        <v/>
      </c>
      <c r="I347" s="166"/>
      <c r="J347" s="220" t="str">
        <f t="shared" si="78"/>
        <v>cat</v>
      </c>
      <c r="K347" s="169"/>
      <c r="L347" s="169"/>
      <c r="M347" s="169"/>
      <c r="N347" s="170"/>
      <c r="O347" s="183">
        <f t="shared" si="67"/>
        <v>0</v>
      </c>
      <c r="P347" s="187" t="e">
        <f t="shared" si="68"/>
        <v>#DIV/0!</v>
      </c>
      <c r="Q347" s="170"/>
      <c r="R347" s="187">
        <f t="shared" si="69"/>
        <v>0</v>
      </c>
      <c r="S347" s="187" t="e">
        <f t="shared" si="70"/>
        <v>#DIV/0!</v>
      </c>
      <c r="T347" s="183" t="e">
        <f t="shared" si="71"/>
        <v>#DIV/0!</v>
      </c>
      <c r="U347" s="176"/>
      <c r="V347" s="183">
        <f t="shared" si="72"/>
        <v>0</v>
      </c>
      <c r="W347" s="183" t="e">
        <f t="shared" si="73"/>
        <v>#DIV/0!</v>
      </c>
      <c r="X347" s="188" t="str">
        <f t="shared" si="79"/>
        <v/>
      </c>
      <c r="Y347" s="189" t="e">
        <f t="shared" si="74"/>
        <v>#DIV/0!</v>
      </c>
      <c r="Z347" s="187" t="str">
        <f t="shared" ca="1" si="75"/>
        <v/>
      </c>
      <c r="AA347" s="187" t="str">
        <f t="shared" ca="1" si="76"/>
        <v/>
      </c>
    </row>
    <row r="348" spans="1:27" x14ac:dyDescent="0.25">
      <c r="A348" s="169"/>
      <c r="B348" s="169"/>
      <c r="C348" s="169"/>
      <c r="D348" s="167"/>
      <c r="E348" s="168"/>
      <c r="F348" s="169"/>
      <c r="G348" s="166"/>
      <c r="H348" s="218" t="str">
        <f t="shared" si="77"/>
        <v/>
      </c>
      <c r="I348" s="166"/>
      <c r="J348" s="220" t="str">
        <f t="shared" si="78"/>
        <v>cat</v>
      </c>
      <c r="K348" s="169"/>
      <c r="L348" s="169"/>
      <c r="M348" s="169"/>
      <c r="N348" s="170"/>
      <c r="O348" s="183">
        <f t="shared" si="67"/>
        <v>0</v>
      </c>
      <c r="P348" s="187" t="e">
        <f t="shared" si="68"/>
        <v>#DIV/0!</v>
      </c>
      <c r="Q348" s="170"/>
      <c r="R348" s="187">
        <f t="shared" si="69"/>
        <v>0</v>
      </c>
      <c r="S348" s="187" t="e">
        <f t="shared" si="70"/>
        <v>#DIV/0!</v>
      </c>
      <c r="T348" s="183" t="e">
        <f t="shared" si="71"/>
        <v>#DIV/0!</v>
      </c>
      <c r="U348" s="176"/>
      <c r="V348" s="183">
        <f t="shared" si="72"/>
        <v>0</v>
      </c>
      <c r="W348" s="183" t="e">
        <f t="shared" si="73"/>
        <v>#DIV/0!</v>
      </c>
      <c r="X348" s="188" t="str">
        <f t="shared" si="79"/>
        <v/>
      </c>
      <c r="Y348" s="189" t="e">
        <f t="shared" si="74"/>
        <v>#DIV/0!</v>
      </c>
      <c r="Z348" s="187" t="str">
        <f t="shared" ca="1" si="75"/>
        <v/>
      </c>
      <c r="AA348" s="187" t="str">
        <f t="shared" ca="1" si="76"/>
        <v/>
      </c>
    </row>
    <row r="349" spans="1:27" x14ac:dyDescent="0.25">
      <c r="A349" s="169"/>
      <c r="B349" s="169"/>
      <c r="C349" s="169"/>
      <c r="D349" s="167"/>
      <c r="E349" s="168"/>
      <c r="F349" s="169"/>
      <c r="G349" s="166"/>
      <c r="H349" s="218" t="str">
        <f t="shared" si="77"/>
        <v/>
      </c>
      <c r="I349" s="166"/>
      <c r="J349" s="220" t="str">
        <f t="shared" si="78"/>
        <v>cat</v>
      </c>
      <c r="K349" s="169"/>
      <c r="L349" s="169"/>
      <c r="M349" s="169"/>
      <c r="N349" s="170"/>
      <c r="O349" s="183">
        <f t="shared" si="67"/>
        <v>0</v>
      </c>
      <c r="P349" s="187" t="e">
        <f t="shared" si="68"/>
        <v>#DIV/0!</v>
      </c>
      <c r="Q349" s="170"/>
      <c r="R349" s="187">
        <f t="shared" si="69"/>
        <v>0</v>
      </c>
      <c r="S349" s="187" t="e">
        <f t="shared" si="70"/>
        <v>#DIV/0!</v>
      </c>
      <c r="T349" s="183" t="e">
        <f t="shared" si="71"/>
        <v>#DIV/0!</v>
      </c>
      <c r="U349" s="176"/>
      <c r="V349" s="183">
        <f t="shared" si="72"/>
        <v>0</v>
      </c>
      <c r="W349" s="183" t="e">
        <f t="shared" si="73"/>
        <v>#DIV/0!</v>
      </c>
      <c r="X349" s="188" t="str">
        <f t="shared" si="79"/>
        <v/>
      </c>
      <c r="Y349" s="189" t="e">
        <f t="shared" si="74"/>
        <v>#DIV/0!</v>
      </c>
      <c r="Z349" s="187" t="str">
        <f t="shared" ca="1" si="75"/>
        <v/>
      </c>
      <c r="AA349" s="187" t="str">
        <f t="shared" ca="1" si="76"/>
        <v/>
      </c>
    </row>
    <row r="350" spans="1:27" x14ac:dyDescent="0.25">
      <c r="A350" s="169"/>
      <c r="B350" s="169"/>
      <c r="C350" s="169"/>
      <c r="D350" s="167"/>
      <c r="E350" s="168"/>
      <c r="F350" s="169"/>
      <c r="G350" s="166"/>
      <c r="H350" s="218" t="str">
        <f t="shared" si="77"/>
        <v/>
      </c>
      <c r="I350" s="166"/>
      <c r="J350" s="220" t="str">
        <f t="shared" si="78"/>
        <v>cat</v>
      </c>
      <c r="K350" s="169"/>
      <c r="L350" s="169"/>
      <c r="M350" s="169"/>
      <c r="N350" s="170"/>
      <c r="O350" s="183">
        <f t="shared" si="67"/>
        <v>0</v>
      </c>
      <c r="P350" s="187" t="e">
        <f t="shared" si="68"/>
        <v>#DIV/0!</v>
      </c>
      <c r="Q350" s="170"/>
      <c r="R350" s="187">
        <f t="shared" si="69"/>
        <v>0</v>
      </c>
      <c r="S350" s="187" t="e">
        <f t="shared" si="70"/>
        <v>#DIV/0!</v>
      </c>
      <c r="T350" s="183" t="e">
        <f t="shared" si="71"/>
        <v>#DIV/0!</v>
      </c>
      <c r="U350" s="176"/>
      <c r="V350" s="183">
        <f t="shared" si="72"/>
        <v>0</v>
      </c>
      <c r="W350" s="183" t="e">
        <f t="shared" si="73"/>
        <v>#DIV/0!</v>
      </c>
      <c r="X350" s="188" t="str">
        <f t="shared" si="79"/>
        <v/>
      </c>
      <c r="Y350" s="189" t="e">
        <f t="shared" si="74"/>
        <v>#DIV/0!</v>
      </c>
      <c r="Z350" s="187" t="str">
        <f t="shared" ca="1" si="75"/>
        <v/>
      </c>
      <c r="AA350" s="187" t="str">
        <f t="shared" ca="1" si="76"/>
        <v/>
      </c>
    </row>
    <row r="351" spans="1:27" x14ac:dyDescent="0.25">
      <c r="A351" s="169"/>
      <c r="B351" s="169"/>
      <c r="C351" s="169"/>
      <c r="D351" s="167"/>
      <c r="E351" s="168"/>
      <c r="F351" s="169"/>
      <c r="G351" s="166"/>
      <c r="H351" s="218" t="str">
        <f t="shared" si="77"/>
        <v/>
      </c>
      <c r="I351" s="166"/>
      <c r="J351" s="220" t="str">
        <f t="shared" si="78"/>
        <v>cat</v>
      </c>
      <c r="K351" s="169"/>
      <c r="L351" s="169"/>
      <c r="M351" s="169"/>
      <c r="N351" s="170"/>
      <c r="O351" s="183">
        <f t="shared" si="67"/>
        <v>0</v>
      </c>
      <c r="P351" s="187" t="e">
        <f t="shared" si="68"/>
        <v>#DIV/0!</v>
      </c>
      <c r="Q351" s="170"/>
      <c r="R351" s="187">
        <f t="shared" si="69"/>
        <v>0</v>
      </c>
      <c r="S351" s="187" t="e">
        <f t="shared" si="70"/>
        <v>#DIV/0!</v>
      </c>
      <c r="T351" s="183" t="e">
        <f t="shared" si="71"/>
        <v>#DIV/0!</v>
      </c>
      <c r="U351" s="176"/>
      <c r="V351" s="183">
        <f t="shared" si="72"/>
        <v>0</v>
      </c>
      <c r="W351" s="183" t="e">
        <f t="shared" si="73"/>
        <v>#DIV/0!</v>
      </c>
      <c r="X351" s="188" t="str">
        <f t="shared" si="79"/>
        <v/>
      </c>
      <c r="Y351" s="189" t="e">
        <f t="shared" si="74"/>
        <v>#DIV/0!</v>
      </c>
      <c r="Z351" s="187" t="str">
        <f t="shared" ca="1" si="75"/>
        <v/>
      </c>
      <c r="AA351" s="187" t="str">
        <f t="shared" ca="1" si="76"/>
        <v/>
      </c>
    </row>
    <row r="352" spans="1:27" x14ac:dyDescent="0.25">
      <c r="A352" s="169"/>
      <c r="B352" s="169"/>
      <c r="C352" s="169"/>
      <c r="D352" s="167"/>
      <c r="E352" s="168"/>
      <c r="F352" s="169"/>
      <c r="G352" s="166"/>
      <c r="H352" s="218" t="str">
        <f t="shared" si="77"/>
        <v/>
      </c>
      <c r="I352" s="166"/>
      <c r="J352" s="220" t="str">
        <f t="shared" si="78"/>
        <v>cat</v>
      </c>
      <c r="K352" s="169"/>
      <c r="L352" s="169"/>
      <c r="M352" s="169"/>
      <c r="N352" s="170"/>
      <c r="O352" s="183">
        <f t="shared" si="67"/>
        <v>0</v>
      </c>
      <c r="P352" s="187" t="e">
        <f t="shared" si="68"/>
        <v>#DIV/0!</v>
      </c>
      <c r="Q352" s="170"/>
      <c r="R352" s="187">
        <f t="shared" si="69"/>
        <v>0</v>
      </c>
      <c r="S352" s="187" t="e">
        <f t="shared" si="70"/>
        <v>#DIV/0!</v>
      </c>
      <c r="T352" s="183" t="e">
        <f t="shared" si="71"/>
        <v>#DIV/0!</v>
      </c>
      <c r="U352" s="176"/>
      <c r="V352" s="183">
        <f t="shared" si="72"/>
        <v>0</v>
      </c>
      <c r="W352" s="183" t="e">
        <f t="shared" si="73"/>
        <v>#DIV/0!</v>
      </c>
      <c r="X352" s="188" t="str">
        <f t="shared" si="79"/>
        <v/>
      </c>
      <c r="Y352" s="189" t="e">
        <f t="shared" si="74"/>
        <v>#DIV/0!</v>
      </c>
      <c r="Z352" s="187" t="str">
        <f t="shared" ca="1" si="75"/>
        <v/>
      </c>
      <c r="AA352" s="187" t="str">
        <f t="shared" ca="1" si="76"/>
        <v/>
      </c>
    </row>
    <row r="353" spans="1:27" x14ac:dyDescent="0.25">
      <c r="A353" s="169"/>
      <c r="B353" s="169"/>
      <c r="C353" s="169"/>
      <c r="D353" s="167"/>
      <c r="E353" s="168"/>
      <c r="F353" s="169"/>
      <c r="G353" s="166"/>
      <c r="H353" s="218" t="str">
        <f t="shared" si="77"/>
        <v/>
      </c>
      <c r="I353" s="166"/>
      <c r="J353" s="220" t="str">
        <f t="shared" si="78"/>
        <v>cat</v>
      </c>
      <c r="K353" s="169"/>
      <c r="L353" s="169"/>
      <c r="M353" s="169"/>
      <c r="N353" s="170"/>
      <c r="O353" s="183">
        <f t="shared" si="67"/>
        <v>0</v>
      </c>
      <c r="P353" s="187" t="e">
        <f t="shared" si="68"/>
        <v>#DIV/0!</v>
      </c>
      <c r="Q353" s="170"/>
      <c r="R353" s="187">
        <f t="shared" si="69"/>
        <v>0</v>
      </c>
      <c r="S353" s="187" t="e">
        <f t="shared" si="70"/>
        <v>#DIV/0!</v>
      </c>
      <c r="T353" s="183" t="e">
        <f t="shared" si="71"/>
        <v>#DIV/0!</v>
      </c>
      <c r="U353" s="176"/>
      <c r="V353" s="183">
        <f t="shared" si="72"/>
        <v>0</v>
      </c>
      <c r="W353" s="183" t="e">
        <f t="shared" si="73"/>
        <v>#DIV/0!</v>
      </c>
      <c r="X353" s="188" t="str">
        <f t="shared" si="79"/>
        <v/>
      </c>
      <c r="Y353" s="189" t="e">
        <f t="shared" si="74"/>
        <v>#DIV/0!</v>
      </c>
      <c r="Z353" s="187" t="str">
        <f t="shared" ca="1" si="75"/>
        <v/>
      </c>
      <c r="AA353" s="187" t="str">
        <f t="shared" ca="1" si="76"/>
        <v/>
      </c>
    </row>
    <row r="354" spans="1:27" x14ac:dyDescent="0.25">
      <c r="A354" s="169"/>
      <c r="B354" s="169"/>
      <c r="C354" s="169"/>
      <c r="D354" s="167"/>
      <c r="E354" s="168"/>
      <c r="F354" s="169"/>
      <c r="G354" s="166"/>
      <c r="H354" s="218" t="str">
        <f t="shared" si="77"/>
        <v/>
      </c>
      <c r="I354" s="166"/>
      <c r="J354" s="220" t="str">
        <f t="shared" si="78"/>
        <v>cat</v>
      </c>
      <c r="K354" s="169"/>
      <c r="L354" s="169"/>
      <c r="M354" s="169"/>
      <c r="N354" s="170"/>
      <c r="O354" s="183">
        <f t="shared" si="67"/>
        <v>0</v>
      </c>
      <c r="P354" s="187" t="e">
        <f t="shared" si="68"/>
        <v>#DIV/0!</v>
      </c>
      <c r="Q354" s="170"/>
      <c r="R354" s="187">
        <f t="shared" si="69"/>
        <v>0</v>
      </c>
      <c r="S354" s="187" t="e">
        <f t="shared" si="70"/>
        <v>#DIV/0!</v>
      </c>
      <c r="T354" s="183" t="e">
        <f t="shared" si="71"/>
        <v>#DIV/0!</v>
      </c>
      <c r="U354" s="176"/>
      <c r="V354" s="183">
        <f t="shared" si="72"/>
        <v>0</v>
      </c>
      <c r="W354" s="183" t="e">
        <f t="shared" si="73"/>
        <v>#DIV/0!</v>
      </c>
      <c r="X354" s="188" t="str">
        <f t="shared" si="79"/>
        <v/>
      </c>
      <c r="Y354" s="189" t="e">
        <f t="shared" si="74"/>
        <v>#DIV/0!</v>
      </c>
      <c r="Z354" s="187" t="str">
        <f t="shared" ca="1" si="75"/>
        <v/>
      </c>
      <c r="AA354" s="187" t="str">
        <f t="shared" ca="1" si="76"/>
        <v/>
      </c>
    </row>
    <row r="355" spans="1:27" x14ac:dyDescent="0.25">
      <c r="A355" s="169"/>
      <c r="B355" s="169"/>
      <c r="C355" s="169"/>
      <c r="D355" s="167"/>
      <c r="E355" s="168"/>
      <c r="F355" s="169"/>
      <c r="G355" s="166"/>
      <c r="H355" s="218" t="str">
        <f t="shared" si="77"/>
        <v/>
      </c>
      <c r="I355" s="166"/>
      <c r="J355" s="220" t="str">
        <f t="shared" si="78"/>
        <v>cat</v>
      </c>
      <c r="K355" s="169"/>
      <c r="L355" s="169"/>
      <c r="M355" s="169"/>
      <c r="N355" s="170"/>
      <c r="O355" s="183">
        <f t="shared" si="67"/>
        <v>0</v>
      </c>
      <c r="P355" s="187" t="e">
        <f t="shared" si="68"/>
        <v>#DIV/0!</v>
      </c>
      <c r="Q355" s="170"/>
      <c r="R355" s="187">
        <f t="shared" si="69"/>
        <v>0</v>
      </c>
      <c r="S355" s="187" t="e">
        <f t="shared" si="70"/>
        <v>#DIV/0!</v>
      </c>
      <c r="T355" s="183" t="e">
        <f t="shared" si="71"/>
        <v>#DIV/0!</v>
      </c>
      <c r="U355" s="176"/>
      <c r="V355" s="183">
        <f t="shared" si="72"/>
        <v>0</v>
      </c>
      <c r="W355" s="183" t="e">
        <f t="shared" si="73"/>
        <v>#DIV/0!</v>
      </c>
      <c r="X355" s="188" t="str">
        <f t="shared" si="79"/>
        <v/>
      </c>
      <c r="Y355" s="189" t="e">
        <f t="shared" si="74"/>
        <v>#DIV/0!</v>
      </c>
      <c r="Z355" s="187" t="str">
        <f t="shared" ca="1" si="75"/>
        <v/>
      </c>
      <c r="AA355" s="187" t="str">
        <f t="shared" ca="1" si="76"/>
        <v/>
      </c>
    </row>
    <row r="356" spans="1:27" x14ac:dyDescent="0.25">
      <c r="A356" s="169"/>
      <c r="B356" s="169"/>
      <c r="C356" s="169"/>
      <c r="D356" s="167"/>
      <c r="E356" s="168"/>
      <c r="F356" s="169"/>
      <c r="G356" s="166"/>
      <c r="H356" s="218" t="str">
        <f t="shared" si="77"/>
        <v/>
      </c>
      <c r="I356" s="166"/>
      <c r="J356" s="220" t="str">
        <f t="shared" si="78"/>
        <v>cat</v>
      </c>
      <c r="K356" s="169"/>
      <c r="L356" s="169"/>
      <c r="M356" s="169"/>
      <c r="N356" s="170"/>
      <c r="O356" s="183">
        <f t="shared" si="67"/>
        <v>0</v>
      </c>
      <c r="P356" s="187" t="e">
        <f t="shared" si="68"/>
        <v>#DIV/0!</v>
      </c>
      <c r="Q356" s="170"/>
      <c r="R356" s="187">
        <f t="shared" si="69"/>
        <v>0</v>
      </c>
      <c r="S356" s="187" t="e">
        <f t="shared" si="70"/>
        <v>#DIV/0!</v>
      </c>
      <c r="T356" s="183" t="e">
        <f t="shared" si="71"/>
        <v>#DIV/0!</v>
      </c>
      <c r="U356" s="176"/>
      <c r="V356" s="183">
        <f t="shared" si="72"/>
        <v>0</v>
      </c>
      <c r="W356" s="183" t="e">
        <f t="shared" si="73"/>
        <v>#DIV/0!</v>
      </c>
      <c r="X356" s="188" t="str">
        <f t="shared" si="79"/>
        <v/>
      </c>
      <c r="Y356" s="189" t="e">
        <f t="shared" si="74"/>
        <v>#DIV/0!</v>
      </c>
      <c r="Z356" s="187" t="str">
        <f t="shared" ca="1" si="75"/>
        <v/>
      </c>
      <c r="AA356" s="187" t="str">
        <f t="shared" ca="1" si="76"/>
        <v/>
      </c>
    </row>
    <row r="357" spans="1:27" x14ac:dyDescent="0.25">
      <c r="A357" s="169"/>
      <c r="B357" s="169"/>
      <c r="C357" s="169"/>
      <c r="D357" s="167"/>
      <c r="E357" s="168"/>
      <c r="F357" s="169"/>
      <c r="G357" s="166"/>
      <c r="H357" s="218" t="str">
        <f t="shared" si="77"/>
        <v/>
      </c>
      <c r="I357" s="166"/>
      <c r="J357" s="220" t="str">
        <f t="shared" si="78"/>
        <v>cat</v>
      </c>
      <c r="K357" s="169"/>
      <c r="L357" s="169"/>
      <c r="M357" s="169"/>
      <c r="N357" s="170"/>
      <c r="O357" s="183">
        <f t="shared" si="67"/>
        <v>0</v>
      </c>
      <c r="P357" s="187" t="e">
        <f t="shared" si="68"/>
        <v>#DIV/0!</v>
      </c>
      <c r="Q357" s="170"/>
      <c r="R357" s="187">
        <f t="shared" si="69"/>
        <v>0</v>
      </c>
      <c r="S357" s="187" t="e">
        <f t="shared" si="70"/>
        <v>#DIV/0!</v>
      </c>
      <c r="T357" s="183" t="e">
        <f t="shared" si="71"/>
        <v>#DIV/0!</v>
      </c>
      <c r="U357" s="176"/>
      <c r="V357" s="183">
        <f t="shared" si="72"/>
        <v>0</v>
      </c>
      <c r="W357" s="183" t="e">
        <f t="shared" si="73"/>
        <v>#DIV/0!</v>
      </c>
      <c r="X357" s="188" t="str">
        <f t="shared" si="79"/>
        <v/>
      </c>
      <c r="Y357" s="189" t="e">
        <f t="shared" si="74"/>
        <v>#DIV/0!</v>
      </c>
      <c r="Z357" s="187" t="str">
        <f t="shared" ca="1" si="75"/>
        <v/>
      </c>
      <c r="AA357" s="187" t="str">
        <f t="shared" ca="1" si="76"/>
        <v/>
      </c>
    </row>
    <row r="358" spans="1:27" x14ac:dyDescent="0.25">
      <c r="A358" s="169"/>
      <c r="B358" s="169"/>
      <c r="C358" s="169"/>
      <c r="D358" s="167"/>
      <c r="E358" s="168"/>
      <c r="F358" s="169"/>
      <c r="G358" s="166"/>
      <c r="H358" s="218" t="str">
        <f t="shared" si="77"/>
        <v/>
      </c>
      <c r="I358" s="166"/>
      <c r="J358" s="220" t="str">
        <f t="shared" si="78"/>
        <v>cat</v>
      </c>
      <c r="K358" s="169"/>
      <c r="L358" s="169"/>
      <c r="M358" s="169"/>
      <c r="N358" s="170"/>
      <c r="O358" s="183">
        <f t="shared" si="67"/>
        <v>0</v>
      </c>
      <c r="P358" s="187" t="e">
        <f t="shared" si="68"/>
        <v>#DIV/0!</v>
      </c>
      <c r="Q358" s="170"/>
      <c r="R358" s="187">
        <f t="shared" si="69"/>
        <v>0</v>
      </c>
      <c r="S358" s="187" t="e">
        <f t="shared" si="70"/>
        <v>#DIV/0!</v>
      </c>
      <c r="T358" s="183" t="e">
        <f t="shared" si="71"/>
        <v>#DIV/0!</v>
      </c>
      <c r="U358" s="176"/>
      <c r="V358" s="183">
        <f t="shared" si="72"/>
        <v>0</v>
      </c>
      <c r="W358" s="183" t="e">
        <f t="shared" si="73"/>
        <v>#DIV/0!</v>
      </c>
      <c r="X358" s="188" t="str">
        <f t="shared" si="79"/>
        <v/>
      </c>
      <c r="Y358" s="189" t="e">
        <f t="shared" si="74"/>
        <v>#DIV/0!</v>
      </c>
      <c r="Z358" s="187" t="str">
        <f t="shared" ca="1" si="75"/>
        <v/>
      </c>
      <c r="AA358" s="187" t="str">
        <f t="shared" ca="1" si="76"/>
        <v/>
      </c>
    </row>
    <row r="359" spans="1:27" x14ac:dyDescent="0.25">
      <c r="A359" s="169"/>
      <c r="B359" s="169"/>
      <c r="C359" s="169"/>
      <c r="D359" s="167"/>
      <c r="E359" s="168"/>
      <c r="F359" s="169"/>
      <c r="G359" s="166"/>
      <c r="H359" s="218" t="str">
        <f t="shared" si="77"/>
        <v/>
      </c>
      <c r="I359" s="166"/>
      <c r="J359" s="220" t="str">
        <f t="shared" si="78"/>
        <v>cat</v>
      </c>
      <c r="K359" s="169"/>
      <c r="L359" s="169"/>
      <c r="M359" s="169"/>
      <c r="N359" s="170"/>
      <c r="O359" s="183">
        <f t="shared" si="67"/>
        <v>0</v>
      </c>
      <c r="P359" s="187" t="e">
        <f t="shared" si="68"/>
        <v>#DIV/0!</v>
      </c>
      <c r="Q359" s="170"/>
      <c r="R359" s="187">
        <f t="shared" si="69"/>
        <v>0</v>
      </c>
      <c r="S359" s="187" t="e">
        <f t="shared" si="70"/>
        <v>#DIV/0!</v>
      </c>
      <c r="T359" s="183" t="e">
        <f t="shared" si="71"/>
        <v>#DIV/0!</v>
      </c>
      <c r="U359" s="176"/>
      <c r="V359" s="183">
        <f t="shared" si="72"/>
        <v>0</v>
      </c>
      <c r="W359" s="183" t="e">
        <f t="shared" si="73"/>
        <v>#DIV/0!</v>
      </c>
      <c r="X359" s="188" t="str">
        <f t="shared" si="79"/>
        <v/>
      </c>
      <c r="Y359" s="189" t="e">
        <f t="shared" si="74"/>
        <v>#DIV/0!</v>
      </c>
      <c r="Z359" s="187" t="str">
        <f t="shared" ca="1" si="75"/>
        <v/>
      </c>
      <c r="AA359" s="187" t="str">
        <f t="shared" ca="1" si="76"/>
        <v/>
      </c>
    </row>
    <row r="360" spans="1:27" x14ac:dyDescent="0.25">
      <c r="A360" s="169"/>
      <c r="B360" s="169"/>
      <c r="C360" s="169"/>
      <c r="D360" s="167"/>
      <c r="E360" s="168"/>
      <c r="F360" s="169"/>
      <c r="G360" s="166"/>
      <c r="H360" s="218" t="str">
        <f t="shared" si="77"/>
        <v/>
      </c>
      <c r="I360" s="166"/>
      <c r="J360" s="220" t="str">
        <f t="shared" si="78"/>
        <v>cat</v>
      </c>
      <c r="K360" s="169"/>
      <c r="L360" s="169"/>
      <c r="M360" s="169"/>
      <c r="N360" s="170"/>
      <c r="O360" s="183">
        <f t="shared" si="67"/>
        <v>0</v>
      </c>
      <c r="P360" s="187" t="e">
        <f t="shared" si="68"/>
        <v>#DIV/0!</v>
      </c>
      <c r="Q360" s="170"/>
      <c r="R360" s="187">
        <f t="shared" si="69"/>
        <v>0</v>
      </c>
      <c r="S360" s="187" t="e">
        <f t="shared" si="70"/>
        <v>#DIV/0!</v>
      </c>
      <c r="T360" s="183" t="e">
        <f t="shared" si="71"/>
        <v>#DIV/0!</v>
      </c>
      <c r="U360" s="176"/>
      <c r="V360" s="183">
        <f t="shared" si="72"/>
        <v>0</v>
      </c>
      <c r="W360" s="183" t="e">
        <f t="shared" si="73"/>
        <v>#DIV/0!</v>
      </c>
      <c r="X360" s="188" t="str">
        <f t="shared" si="79"/>
        <v/>
      </c>
      <c r="Y360" s="189" t="e">
        <f t="shared" si="74"/>
        <v>#DIV/0!</v>
      </c>
      <c r="Z360" s="187" t="str">
        <f t="shared" ca="1" si="75"/>
        <v/>
      </c>
      <c r="AA360" s="187" t="str">
        <f t="shared" ca="1" si="76"/>
        <v/>
      </c>
    </row>
    <row r="361" spans="1:27" x14ac:dyDescent="0.25">
      <c r="A361" s="169"/>
      <c r="B361" s="169"/>
      <c r="C361" s="169"/>
      <c r="D361" s="167"/>
      <c r="E361" s="168"/>
      <c r="F361" s="169"/>
      <c r="G361" s="166"/>
      <c r="H361" s="218" t="str">
        <f t="shared" si="77"/>
        <v/>
      </c>
      <c r="I361" s="166"/>
      <c r="J361" s="220" t="str">
        <f t="shared" si="78"/>
        <v>cat</v>
      </c>
      <c r="K361" s="169"/>
      <c r="L361" s="169"/>
      <c r="M361" s="169"/>
      <c r="N361" s="170"/>
      <c r="O361" s="183">
        <f t="shared" si="67"/>
        <v>0</v>
      </c>
      <c r="P361" s="187" t="e">
        <f t="shared" si="68"/>
        <v>#DIV/0!</v>
      </c>
      <c r="Q361" s="170"/>
      <c r="R361" s="187">
        <f t="shared" si="69"/>
        <v>0</v>
      </c>
      <c r="S361" s="187" t="e">
        <f t="shared" si="70"/>
        <v>#DIV/0!</v>
      </c>
      <c r="T361" s="183" t="e">
        <f t="shared" si="71"/>
        <v>#DIV/0!</v>
      </c>
      <c r="U361" s="176"/>
      <c r="V361" s="183">
        <f t="shared" si="72"/>
        <v>0</v>
      </c>
      <c r="W361" s="183" t="e">
        <f t="shared" si="73"/>
        <v>#DIV/0!</v>
      </c>
      <c r="X361" s="188" t="str">
        <f t="shared" si="79"/>
        <v/>
      </c>
      <c r="Y361" s="189" t="e">
        <f t="shared" si="74"/>
        <v>#DIV/0!</v>
      </c>
      <c r="Z361" s="187" t="str">
        <f t="shared" ca="1" si="75"/>
        <v/>
      </c>
      <c r="AA361" s="187" t="str">
        <f t="shared" ca="1" si="76"/>
        <v/>
      </c>
    </row>
    <row r="362" spans="1:27" x14ac:dyDescent="0.25">
      <c r="A362" s="169"/>
      <c r="B362" s="169"/>
      <c r="C362" s="169"/>
      <c r="D362" s="167"/>
      <c r="E362" s="168"/>
      <c r="F362" s="169"/>
      <c r="G362" s="166"/>
      <c r="H362" s="218" t="str">
        <f t="shared" si="77"/>
        <v/>
      </c>
      <c r="I362" s="166"/>
      <c r="J362" s="220" t="str">
        <f t="shared" si="78"/>
        <v>cat</v>
      </c>
      <c r="K362" s="169"/>
      <c r="L362" s="169"/>
      <c r="M362" s="169"/>
      <c r="N362" s="170"/>
      <c r="O362" s="183">
        <f t="shared" si="67"/>
        <v>0</v>
      </c>
      <c r="P362" s="187" t="e">
        <f t="shared" si="68"/>
        <v>#DIV/0!</v>
      </c>
      <c r="Q362" s="170"/>
      <c r="R362" s="187">
        <f t="shared" si="69"/>
        <v>0</v>
      </c>
      <c r="S362" s="187" t="e">
        <f t="shared" si="70"/>
        <v>#DIV/0!</v>
      </c>
      <c r="T362" s="183" t="e">
        <f t="shared" si="71"/>
        <v>#DIV/0!</v>
      </c>
      <c r="U362" s="176"/>
      <c r="V362" s="183">
        <f t="shared" si="72"/>
        <v>0</v>
      </c>
      <c r="W362" s="183" t="e">
        <f t="shared" si="73"/>
        <v>#DIV/0!</v>
      </c>
      <c r="X362" s="188" t="str">
        <f t="shared" si="79"/>
        <v/>
      </c>
      <c r="Y362" s="189" t="e">
        <f t="shared" si="74"/>
        <v>#DIV/0!</v>
      </c>
      <c r="Z362" s="187" t="str">
        <f t="shared" ca="1" si="75"/>
        <v/>
      </c>
      <c r="AA362" s="187" t="str">
        <f t="shared" ca="1" si="76"/>
        <v/>
      </c>
    </row>
    <row r="363" spans="1:27" x14ac:dyDescent="0.25">
      <c r="A363" s="169"/>
      <c r="B363" s="169"/>
      <c r="C363" s="169"/>
      <c r="D363" s="167"/>
      <c r="E363" s="168"/>
      <c r="F363" s="169"/>
      <c r="G363" s="166"/>
      <c r="H363" s="218" t="str">
        <f t="shared" si="77"/>
        <v/>
      </c>
      <c r="I363" s="166"/>
      <c r="J363" s="220" t="str">
        <f t="shared" si="78"/>
        <v>cat</v>
      </c>
      <c r="K363" s="169"/>
      <c r="L363" s="169"/>
      <c r="M363" s="169"/>
      <c r="N363" s="170"/>
      <c r="O363" s="183">
        <f t="shared" si="67"/>
        <v>0</v>
      </c>
      <c r="P363" s="187" t="e">
        <f t="shared" si="68"/>
        <v>#DIV/0!</v>
      </c>
      <c r="Q363" s="170"/>
      <c r="R363" s="187">
        <f t="shared" si="69"/>
        <v>0</v>
      </c>
      <c r="S363" s="187" t="e">
        <f t="shared" si="70"/>
        <v>#DIV/0!</v>
      </c>
      <c r="T363" s="183" t="e">
        <f t="shared" si="71"/>
        <v>#DIV/0!</v>
      </c>
      <c r="U363" s="176"/>
      <c r="V363" s="183">
        <f t="shared" si="72"/>
        <v>0</v>
      </c>
      <c r="W363" s="183" t="e">
        <f t="shared" si="73"/>
        <v>#DIV/0!</v>
      </c>
      <c r="X363" s="188" t="str">
        <f t="shared" si="79"/>
        <v/>
      </c>
      <c r="Y363" s="189" t="e">
        <f t="shared" si="74"/>
        <v>#DIV/0!</v>
      </c>
      <c r="Z363" s="187" t="str">
        <f t="shared" ca="1" si="75"/>
        <v/>
      </c>
      <c r="AA363" s="187" t="str">
        <f t="shared" ca="1" si="76"/>
        <v/>
      </c>
    </row>
    <row r="364" spans="1:27" x14ac:dyDescent="0.25">
      <c r="A364" s="169"/>
      <c r="B364" s="169"/>
      <c r="C364" s="169"/>
      <c r="D364" s="167"/>
      <c r="E364" s="168"/>
      <c r="F364" s="169"/>
      <c r="G364" s="166"/>
      <c r="H364" s="218" t="str">
        <f t="shared" si="77"/>
        <v/>
      </c>
      <c r="I364" s="166"/>
      <c r="J364" s="220" t="str">
        <f t="shared" si="78"/>
        <v>cat</v>
      </c>
      <c r="K364" s="169"/>
      <c r="L364" s="169"/>
      <c r="M364" s="169"/>
      <c r="N364" s="170"/>
      <c r="O364" s="183">
        <f t="shared" si="67"/>
        <v>0</v>
      </c>
      <c r="P364" s="187" t="e">
        <f t="shared" si="68"/>
        <v>#DIV/0!</v>
      </c>
      <c r="Q364" s="170"/>
      <c r="R364" s="187">
        <f t="shared" si="69"/>
        <v>0</v>
      </c>
      <c r="S364" s="187" t="e">
        <f t="shared" si="70"/>
        <v>#DIV/0!</v>
      </c>
      <c r="T364" s="183" t="e">
        <f t="shared" si="71"/>
        <v>#DIV/0!</v>
      </c>
      <c r="U364" s="176"/>
      <c r="V364" s="183">
        <f t="shared" si="72"/>
        <v>0</v>
      </c>
      <c r="W364" s="183" t="e">
        <f t="shared" si="73"/>
        <v>#DIV/0!</v>
      </c>
      <c r="X364" s="188" t="str">
        <f t="shared" si="79"/>
        <v/>
      </c>
      <c r="Y364" s="189" t="e">
        <f t="shared" si="74"/>
        <v>#DIV/0!</v>
      </c>
      <c r="Z364" s="187" t="str">
        <f t="shared" ca="1" si="75"/>
        <v/>
      </c>
      <c r="AA364" s="187" t="str">
        <f t="shared" ca="1" si="76"/>
        <v/>
      </c>
    </row>
    <row r="365" spans="1:27" x14ac:dyDescent="0.25">
      <c r="A365" s="169"/>
      <c r="B365" s="169"/>
      <c r="C365" s="169"/>
      <c r="D365" s="167"/>
      <c r="E365" s="168"/>
      <c r="F365" s="169"/>
      <c r="G365" s="166"/>
      <c r="H365" s="218" t="str">
        <f t="shared" si="77"/>
        <v/>
      </c>
      <c r="I365" s="166"/>
      <c r="J365" s="220" t="str">
        <f t="shared" si="78"/>
        <v>cat</v>
      </c>
      <c r="K365" s="169"/>
      <c r="L365" s="169"/>
      <c r="M365" s="169"/>
      <c r="N365" s="170"/>
      <c r="O365" s="183">
        <f t="shared" si="67"/>
        <v>0</v>
      </c>
      <c r="P365" s="187" t="e">
        <f t="shared" si="68"/>
        <v>#DIV/0!</v>
      </c>
      <c r="Q365" s="170"/>
      <c r="R365" s="187">
        <f t="shared" si="69"/>
        <v>0</v>
      </c>
      <c r="S365" s="187" t="e">
        <f t="shared" si="70"/>
        <v>#DIV/0!</v>
      </c>
      <c r="T365" s="183" t="e">
        <f t="shared" si="71"/>
        <v>#DIV/0!</v>
      </c>
      <c r="U365" s="176"/>
      <c r="V365" s="183">
        <f t="shared" si="72"/>
        <v>0</v>
      </c>
      <c r="W365" s="183" t="e">
        <f t="shared" si="73"/>
        <v>#DIV/0!</v>
      </c>
      <c r="X365" s="188" t="str">
        <f t="shared" si="79"/>
        <v/>
      </c>
      <c r="Y365" s="189" t="e">
        <f t="shared" si="74"/>
        <v>#DIV/0!</v>
      </c>
      <c r="Z365" s="187" t="str">
        <f t="shared" ca="1" si="75"/>
        <v/>
      </c>
      <c r="AA365" s="187" t="str">
        <f t="shared" ca="1" si="76"/>
        <v/>
      </c>
    </row>
    <row r="366" spans="1:27" x14ac:dyDescent="0.25">
      <c r="A366" s="169"/>
      <c r="B366" s="169"/>
      <c r="C366" s="169"/>
      <c r="D366" s="167"/>
      <c r="E366" s="168"/>
      <c r="F366" s="169"/>
      <c r="G366" s="166"/>
      <c r="H366" s="218" t="str">
        <f t="shared" si="77"/>
        <v/>
      </c>
      <c r="I366" s="166"/>
      <c r="J366" s="220" t="str">
        <f t="shared" si="78"/>
        <v>cat</v>
      </c>
      <c r="K366" s="169"/>
      <c r="L366" s="169"/>
      <c r="M366" s="169"/>
      <c r="N366" s="170"/>
      <c r="O366" s="183">
        <f t="shared" si="67"/>
        <v>0</v>
      </c>
      <c r="P366" s="187" t="e">
        <f t="shared" si="68"/>
        <v>#DIV/0!</v>
      </c>
      <c r="Q366" s="170"/>
      <c r="R366" s="187">
        <f t="shared" si="69"/>
        <v>0</v>
      </c>
      <c r="S366" s="187" t="e">
        <f t="shared" si="70"/>
        <v>#DIV/0!</v>
      </c>
      <c r="T366" s="183" t="e">
        <f t="shared" si="71"/>
        <v>#DIV/0!</v>
      </c>
      <c r="U366" s="176"/>
      <c r="V366" s="183">
        <f t="shared" si="72"/>
        <v>0</v>
      </c>
      <c r="W366" s="183" t="e">
        <f t="shared" si="73"/>
        <v>#DIV/0!</v>
      </c>
      <c r="X366" s="188" t="str">
        <f t="shared" si="79"/>
        <v/>
      </c>
      <c r="Y366" s="189" t="e">
        <f t="shared" si="74"/>
        <v>#DIV/0!</v>
      </c>
      <c r="Z366" s="187" t="str">
        <f t="shared" ca="1" si="75"/>
        <v/>
      </c>
      <c r="AA366" s="187" t="str">
        <f t="shared" ca="1" si="76"/>
        <v/>
      </c>
    </row>
    <row r="367" spans="1:27" x14ac:dyDescent="0.25">
      <c r="A367" s="169"/>
      <c r="B367" s="169"/>
      <c r="C367" s="169"/>
      <c r="D367" s="167"/>
      <c r="E367" s="168"/>
      <c r="F367" s="169"/>
      <c r="G367" s="166"/>
      <c r="H367" s="218" t="str">
        <f t="shared" si="77"/>
        <v/>
      </c>
      <c r="I367" s="166"/>
      <c r="J367" s="220" t="str">
        <f t="shared" si="78"/>
        <v>cat</v>
      </c>
      <c r="K367" s="169"/>
      <c r="L367" s="169"/>
      <c r="M367" s="169"/>
      <c r="N367" s="170"/>
      <c r="O367" s="183">
        <f t="shared" si="67"/>
        <v>0</v>
      </c>
      <c r="P367" s="187" t="e">
        <f t="shared" si="68"/>
        <v>#DIV/0!</v>
      </c>
      <c r="Q367" s="170"/>
      <c r="R367" s="187">
        <f t="shared" si="69"/>
        <v>0</v>
      </c>
      <c r="S367" s="187" t="e">
        <f t="shared" si="70"/>
        <v>#DIV/0!</v>
      </c>
      <c r="T367" s="183" t="e">
        <f t="shared" si="71"/>
        <v>#DIV/0!</v>
      </c>
      <c r="U367" s="176"/>
      <c r="V367" s="183">
        <f t="shared" si="72"/>
        <v>0</v>
      </c>
      <c r="W367" s="183" t="e">
        <f t="shared" si="73"/>
        <v>#DIV/0!</v>
      </c>
      <c r="X367" s="188" t="str">
        <f t="shared" si="79"/>
        <v/>
      </c>
      <c r="Y367" s="189" t="e">
        <f t="shared" si="74"/>
        <v>#DIV/0!</v>
      </c>
      <c r="Z367" s="187" t="str">
        <f t="shared" ca="1" si="75"/>
        <v/>
      </c>
      <c r="AA367" s="187" t="str">
        <f t="shared" ca="1" si="76"/>
        <v/>
      </c>
    </row>
    <row r="368" spans="1:27" x14ac:dyDescent="0.25">
      <c r="A368" s="169"/>
      <c r="B368" s="169"/>
      <c r="C368" s="169"/>
      <c r="D368" s="167"/>
      <c r="E368" s="168"/>
      <c r="F368" s="169"/>
      <c r="G368" s="166"/>
      <c r="H368" s="218" t="str">
        <f t="shared" si="77"/>
        <v/>
      </c>
      <c r="I368" s="166"/>
      <c r="J368" s="220" t="str">
        <f t="shared" si="78"/>
        <v>cat</v>
      </c>
      <c r="K368" s="169"/>
      <c r="L368" s="169"/>
      <c r="M368" s="169"/>
      <c r="N368" s="170"/>
      <c r="O368" s="183">
        <f t="shared" si="67"/>
        <v>0</v>
      </c>
      <c r="P368" s="187" t="e">
        <f t="shared" si="68"/>
        <v>#DIV/0!</v>
      </c>
      <c r="Q368" s="170"/>
      <c r="R368" s="187">
        <f t="shared" si="69"/>
        <v>0</v>
      </c>
      <c r="S368" s="187" t="e">
        <f t="shared" si="70"/>
        <v>#DIV/0!</v>
      </c>
      <c r="T368" s="183" t="e">
        <f t="shared" si="71"/>
        <v>#DIV/0!</v>
      </c>
      <c r="U368" s="176"/>
      <c r="V368" s="183">
        <f t="shared" si="72"/>
        <v>0</v>
      </c>
      <c r="W368" s="183" t="e">
        <f t="shared" si="73"/>
        <v>#DIV/0!</v>
      </c>
      <c r="X368" s="188" t="str">
        <f t="shared" si="79"/>
        <v/>
      </c>
      <c r="Y368" s="189" t="e">
        <f t="shared" si="74"/>
        <v>#DIV/0!</v>
      </c>
      <c r="Z368" s="187" t="str">
        <f t="shared" ca="1" si="75"/>
        <v/>
      </c>
      <c r="AA368" s="187" t="str">
        <f t="shared" ca="1" si="76"/>
        <v/>
      </c>
    </row>
    <row r="369" spans="1:27" x14ac:dyDescent="0.25">
      <c r="A369" s="169"/>
      <c r="B369" s="169"/>
      <c r="C369" s="169"/>
      <c r="D369" s="167"/>
      <c r="E369" s="168"/>
      <c r="F369" s="169"/>
      <c r="G369" s="166"/>
      <c r="H369" s="218" t="str">
        <f t="shared" si="77"/>
        <v/>
      </c>
      <c r="I369" s="166"/>
      <c r="J369" s="220" t="str">
        <f t="shared" si="78"/>
        <v>cat</v>
      </c>
      <c r="K369" s="169"/>
      <c r="L369" s="169"/>
      <c r="M369" s="169"/>
      <c r="N369" s="170"/>
      <c r="O369" s="183">
        <f t="shared" si="67"/>
        <v>0</v>
      </c>
      <c r="P369" s="187" t="e">
        <f t="shared" si="68"/>
        <v>#DIV/0!</v>
      </c>
      <c r="Q369" s="170"/>
      <c r="R369" s="187">
        <f t="shared" si="69"/>
        <v>0</v>
      </c>
      <c r="S369" s="187" t="e">
        <f t="shared" si="70"/>
        <v>#DIV/0!</v>
      </c>
      <c r="T369" s="183" t="e">
        <f t="shared" si="71"/>
        <v>#DIV/0!</v>
      </c>
      <c r="U369" s="176"/>
      <c r="V369" s="183">
        <f t="shared" si="72"/>
        <v>0</v>
      </c>
      <c r="W369" s="183" t="e">
        <f t="shared" si="73"/>
        <v>#DIV/0!</v>
      </c>
      <c r="X369" s="188" t="str">
        <f t="shared" si="79"/>
        <v/>
      </c>
      <c r="Y369" s="189" t="e">
        <f t="shared" si="74"/>
        <v>#DIV/0!</v>
      </c>
      <c r="Z369" s="187" t="str">
        <f t="shared" ca="1" si="75"/>
        <v/>
      </c>
      <c r="AA369" s="187" t="str">
        <f t="shared" ca="1" si="76"/>
        <v/>
      </c>
    </row>
    <row r="370" spans="1:27" x14ac:dyDescent="0.25">
      <c r="A370" s="169"/>
      <c r="B370" s="169"/>
      <c r="C370" s="169"/>
      <c r="D370" s="167"/>
      <c r="E370" s="168"/>
      <c r="F370" s="169"/>
      <c r="G370" s="166"/>
      <c r="H370" s="218" t="str">
        <f t="shared" si="77"/>
        <v/>
      </c>
      <c r="I370" s="166"/>
      <c r="J370" s="220" t="str">
        <f t="shared" si="78"/>
        <v>cat</v>
      </c>
      <c r="K370" s="169"/>
      <c r="L370" s="169"/>
      <c r="M370" s="169"/>
      <c r="N370" s="170"/>
      <c r="O370" s="183">
        <f t="shared" si="67"/>
        <v>0</v>
      </c>
      <c r="P370" s="187" t="e">
        <f t="shared" si="68"/>
        <v>#DIV/0!</v>
      </c>
      <c r="Q370" s="170"/>
      <c r="R370" s="187">
        <f t="shared" si="69"/>
        <v>0</v>
      </c>
      <c r="S370" s="187" t="e">
        <f t="shared" si="70"/>
        <v>#DIV/0!</v>
      </c>
      <c r="T370" s="183" t="e">
        <f t="shared" si="71"/>
        <v>#DIV/0!</v>
      </c>
      <c r="U370" s="176"/>
      <c r="V370" s="183">
        <f t="shared" si="72"/>
        <v>0</v>
      </c>
      <c r="W370" s="183" t="e">
        <f t="shared" si="73"/>
        <v>#DIV/0!</v>
      </c>
      <c r="X370" s="188" t="str">
        <f t="shared" si="79"/>
        <v/>
      </c>
      <c r="Y370" s="189" t="e">
        <f t="shared" si="74"/>
        <v>#DIV/0!</v>
      </c>
      <c r="Z370" s="187" t="str">
        <f t="shared" ca="1" si="75"/>
        <v/>
      </c>
      <c r="AA370" s="187" t="str">
        <f t="shared" ca="1" si="76"/>
        <v/>
      </c>
    </row>
    <row r="371" spans="1:27" x14ac:dyDescent="0.25">
      <c r="A371" s="169"/>
      <c r="B371" s="169"/>
      <c r="C371" s="169"/>
      <c r="D371" s="167"/>
      <c r="E371" s="168"/>
      <c r="F371" s="169"/>
      <c r="G371" s="166"/>
      <c r="H371" s="218" t="str">
        <f t="shared" si="77"/>
        <v/>
      </c>
      <c r="I371" s="166"/>
      <c r="J371" s="220" t="str">
        <f t="shared" si="78"/>
        <v>cat</v>
      </c>
      <c r="K371" s="169"/>
      <c r="L371" s="169"/>
      <c r="M371" s="169"/>
      <c r="N371" s="170"/>
      <c r="O371" s="183">
        <f t="shared" si="67"/>
        <v>0</v>
      </c>
      <c r="P371" s="187" t="e">
        <f t="shared" si="68"/>
        <v>#DIV/0!</v>
      </c>
      <c r="Q371" s="170"/>
      <c r="R371" s="187">
        <f t="shared" si="69"/>
        <v>0</v>
      </c>
      <c r="S371" s="187" t="e">
        <f t="shared" si="70"/>
        <v>#DIV/0!</v>
      </c>
      <c r="T371" s="183" t="e">
        <f t="shared" si="71"/>
        <v>#DIV/0!</v>
      </c>
      <c r="U371" s="176"/>
      <c r="V371" s="183">
        <f t="shared" si="72"/>
        <v>0</v>
      </c>
      <c r="W371" s="183" t="e">
        <f t="shared" si="73"/>
        <v>#DIV/0!</v>
      </c>
      <c r="X371" s="188" t="str">
        <f t="shared" si="79"/>
        <v/>
      </c>
      <c r="Y371" s="189" t="e">
        <f t="shared" si="74"/>
        <v>#DIV/0!</v>
      </c>
      <c r="Z371" s="187" t="str">
        <f t="shared" ca="1" si="75"/>
        <v/>
      </c>
      <c r="AA371" s="187" t="str">
        <f t="shared" ca="1" si="76"/>
        <v/>
      </c>
    </row>
    <row r="372" spans="1:27" x14ac:dyDescent="0.25">
      <c r="A372" s="169"/>
      <c r="B372" s="169"/>
      <c r="C372" s="169"/>
      <c r="D372" s="167"/>
      <c r="E372" s="171"/>
      <c r="F372" s="169"/>
      <c r="G372" s="166"/>
      <c r="H372" s="218" t="str">
        <f t="shared" si="77"/>
        <v/>
      </c>
      <c r="I372" s="166"/>
      <c r="J372" s="220" t="str">
        <f t="shared" si="78"/>
        <v>cat</v>
      </c>
      <c r="K372" s="169"/>
      <c r="L372" s="169"/>
      <c r="M372" s="169"/>
      <c r="N372" s="170"/>
      <c r="O372" s="183">
        <f>N372*12</f>
        <v>0</v>
      </c>
      <c r="P372" s="187" t="e">
        <f t="shared" si="68"/>
        <v>#DIV/0!</v>
      </c>
      <c r="Q372" s="170"/>
      <c r="R372" s="187">
        <f t="shared" si="69"/>
        <v>0</v>
      </c>
      <c r="S372" s="187" t="e">
        <f t="shared" si="70"/>
        <v>#DIV/0!</v>
      </c>
      <c r="T372" s="183" t="e">
        <f t="shared" si="71"/>
        <v>#DIV/0!</v>
      </c>
      <c r="U372" s="176"/>
      <c r="V372" s="183">
        <f t="shared" si="72"/>
        <v>0</v>
      </c>
      <c r="W372" s="183" t="e">
        <f t="shared" si="73"/>
        <v>#DIV/0!</v>
      </c>
      <c r="X372" s="188" t="str">
        <f t="shared" si="79"/>
        <v/>
      </c>
      <c r="Y372" s="189" t="e">
        <f t="shared" si="74"/>
        <v>#DIV/0!</v>
      </c>
      <c r="Z372" s="187" t="str">
        <f t="shared" ca="1" si="75"/>
        <v/>
      </c>
      <c r="AA372" s="187" t="str">
        <f t="shared" ca="1" si="76"/>
        <v/>
      </c>
    </row>
  </sheetData>
  <sheetProtection password="CC6F" sheet="1" objects="1" scenarios="1" formatCells="0" formatColumns="0" formatRows="0" insertColumns="0" insertRows="0" insertHyperlinks="0" deleteColumns="0" deleteRows="0" selectLockedCells="1" sort="0" autoFilter="0" pivotTables="0"/>
  <protectedRanges>
    <protectedRange sqref="Z1:Z1048576" name="Colonne MAX RIFSEEP Y"/>
    <protectedRange sqref="AA1:AA1048576" name="Plage2"/>
  </protectedRanges>
  <dataConsolidate/>
  <conditionalFormatting sqref="U18:U51">
    <cfRule type="cellIs" dxfId="3" priority="20" operator="greaterThan">
      <formula>$T$18</formula>
    </cfRule>
  </conditionalFormatting>
  <conditionalFormatting sqref="W19:W372 W18:Y22">
    <cfRule type="expression" dxfId="2" priority="30">
      <formula>IF(E18="non",W18&gt;Z18,"")</formula>
    </cfRule>
    <cfRule type="expression" dxfId="1" priority="31">
      <formula>IF(E18="oui",W18&gt;AA18,"")</formula>
    </cfRule>
  </conditionalFormatting>
  <conditionalFormatting sqref="A1:XFD3 A5:XFD7 J4:XFD4 A4:H4 B8:XFD9 C10:XFD11 B12:XFD15 A16:XFD1048576">
    <cfRule type="expression" dxfId="0" priority="2">
      <formula>ISERROR(A1)+$1:$1048576</formula>
    </cfRule>
  </conditionalFormatting>
  <dataValidations xWindow="542" yWindow="713" count="5">
    <dataValidation type="list" allowBlank="1" showInputMessage="1" showErrorMessage="1" sqref="E18:E371">
      <formula1>"oui,non"</formula1>
    </dataValidation>
    <dataValidation type="list" allowBlank="1" showInputMessage="1" showErrorMessage="1" promptTitle="ATTENTION" prompt="Veuillez re-selectionner le cadre d'emplois après toute modification !" sqref="F18:F372">
      <formula1>Filière</formula1>
    </dataValidation>
    <dataValidation type="list" allowBlank="1" showInputMessage="1" showErrorMessage="1" sqref="I18:I372">
      <formula1>INDIRECT(H18)</formula1>
    </dataValidation>
    <dataValidation type="list" allowBlank="1" showInputMessage="1" showErrorMessage="1" promptTitle="ATTENTION" prompt="Veuillez re-selectionner le cadre d'emplois et le groupe de fonction apres toutes modifications!" sqref="G18:G372">
      <formula1>Catégorie</formula1>
    </dataValidation>
    <dataValidation type="list" allowBlank="1" showInputMessage="1" showErrorMessage="1" sqref="L18:L372">
      <formula1>INDIRECT(J18)</formula1>
    </dataValidation>
  </dataValidations>
  <pageMargins left="0.23622047244094491" right="0.23622047244094491" top="0.74803149606299213" bottom="0.74803149606299213" header="0.31496062992125984" footer="0.31496062992125984"/>
  <pageSetup paperSize="284" scale="70" orientation="landscape" r:id="rId1"/>
  <drawing r:id="rId2"/>
  <extLst>
    <ext xmlns:x14="http://schemas.microsoft.com/office/spreadsheetml/2009/9/main" uri="{CCE6A557-97BC-4b89-ADB6-D9C93CAAB3DF}">
      <x14:dataValidations xmlns:xm="http://schemas.microsoft.com/office/excel/2006/main" xWindow="542" yWindow="713" count="1">
        <x14:dataValidation type="list" allowBlank="1" showInputMessage="1" showErrorMessage="1">
          <x14:formula1>
            <xm:f>'liste deroulante'!$A$2:$A$376</xm:f>
          </x14:formula1>
          <xm:sqref>D18:D372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F1" workbookViewId="0">
      <selection activeCell="G30" sqref="G30"/>
    </sheetView>
  </sheetViews>
  <sheetFormatPr baseColWidth="10" defaultRowHeight="15" x14ac:dyDescent="0.25"/>
  <cols>
    <col min="1" max="1" width="16.42578125" bestFit="1" customWidth="1"/>
    <col min="2" max="3" width="39.140625" bestFit="1" customWidth="1"/>
    <col min="4" max="4" width="32.7109375" bestFit="1" customWidth="1"/>
    <col min="5" max="5" width="27" bestFit="1" customWidth="1"/>
    <col min="6" max="6" width="33.42578125" bestFit="1" customWidth="1"/>
    <col min="7" max="7" width="40" bestFit="1" customWidth="1"/>
    <col min="8" max="8" width="35.7109375" bestFit="1" customWidth="1"/>
    <col min="9" max="9" width="30" bestFit="1" customWidth="1"/>
    <col min="10" max="10" width="63.85546875" bestFit="1" customWidth="1"/>
    <col min="11" max="11" width="72" bestFit="1" customWidth="1"/>
    <col min="12" max="12" width="34.28515625" bestFit="1" customWidth="1"/>
    <col min="13" max="13" width="65.140625" bestFit="1" customWidth="1"/>
    <col min="14" max="14" width="58.28515625" bestFit="1" customWidth="1"/>
    <col min="15" max="15" width="52.5703125" bestFit="1" customWidth="1"/>
    <col min="16" max="16" width="31.140625" bestFit="1" customWidth="1"/>
    <col min="17" max="17" width="37.85546875" bestFit="1" customWidth="1"/>
    <col min="18" max="18" width="28.140625" bestFit="1" customWidth="1"/>
    <col min="19" max="20" width="38.7109375" bestFit="1" customWidth="1"/>
    <col min="21" max="21" width="38.42578125" bestFit="1" customWidth="1"/>
    <col min="22" max="22" width="30.140625" bestFit="1" customWidth="1"/>
    <col min="23" max="23" width="22.85546875" bestFit="1" customWidth="1"/>
    <col min="24" max="24" width="58.140625" bestFit="1" customWidth="1"/>
    <col min="25" max="25" width="4.85546875" bestFit="1" customWidth="1"/>
    <col min="26" max="27" width="4.7109375" bestFit="1" customWidth="1"/>
  </cols>
  <sheetData>
    <row r="1" spans="1:27 16384:16384" x14ac:dyDescent="0.25">
      <c r="A1" s="14" t="s">
        <v>33</v>
      </c>
      <c r="B1" s="14" t="s">
        <v>3</v>
      </c>
      <c r="C1" t="s">
        <v>4</v>
      </c>
      <c r="D1" t="s">
        <v>248</v>
      </c>
      <c r="E1" t="s">
        <v>249</v>
      </c>
      <c r="F1" t="s">
        <v>250</v>
      </c>
      <c r="G1" s="7" t="s">
        <v>251</v>
      </c>
      <c r="H1" s="7" t="s">
        <v>252</v>
      </c>
      <c r="I1" s="7" t="s">
        <v>253</v>
      </c>
      <c r="J1" s="7" t="s">
        <v>255</v>
      </c>
      <c r="K1" s="7" t="s">
        <v>256</v>
      </c>
      <c r="L1" s="7" t="s">
        <v>257</v>
      </c>
      <c r="M1" s="7" t="s">
        <v>265</v>
      </c>
      <c r="N1" s="7" t="s">
        <v>268</v>
      </c>
      <c r="O1" s="7" t="s">
        <v>269</v>
      </c>
      <c r="P1" t="s">
        <v>270</v>
      </c>
      <c r="Q1" t="s">
        <v>271</v>
      </c>
      <c r="R1" t="s">
        <v>272</v>
      </c>
      <c r="S1" s="7" t="s">
        <v>258</v>
      </c>
      <c r="T1" s="7" t="s">
        <v>259</v>
      </c>
      <c r="U1" s="7" t="s">
        <v>260</v>
      </c>
      <c r="V1" s="7" t="s">
        <v>261</v>
      </c>
      <c r="W1" s="7" t="s">
        <v>262</v>
      </c>
      <c r="X1" s="7" t="s">
        <v>263</v>
      </c>
      <c r="Y1" s="23" t="s">
        <v>277</v>
      </c>
      <c r="Z1" s="23" t="s">
        <v>276</v>
      </c>
      <c r="AA1" s="23" t="s">
        <v>275</v>
      </c>
      <c r="XFD1" s="7"/>
    </row>
    <row r="2" spans="1:27 16384:16384" x14ac:dyDescent="0.25">
      <c r="A2" s="7" t="s">
        <v>36</v>
      </c>
      <c r="B2" s="13" t="s">
        <v>6</v>
      </c>
      <c r="C2" t="s">
        <v>9</v>
      </c>
      <c r="D2" s="8" t="s">
        <v>283</v>
      </c>
      <c r="E2" s="6" t="s">
        <v>214</v>
      </c>
      <c r="F2" s="8" t="s">
        <v>292</v>
      </c>
      <c r="G2" s="23" t="s">
        <v>254</v>
      </c>
      <c r="H2" s="6" t="s">
        <v>87</v>
      </c>
      <c r="I2" s="8" t="s">
        <v>362</v>
      </c>
      <c r="J2" s="8" t="s">
        <v>320</v>
      </c>
      <c r="K2" s="8" t="s">
        <v>326</v>
      </c>
      <c r="L2" s="8" t="s">
        <v>328</v>
      </c>
      <c r="M2" s="8" t="s">
        <v>329</v>
      </c>
      <c r="N2" s="8" t="s">
        <v>592</v>
      </c>
      <c r="O2" s="8" t="s">
        <v>317</v>
      </c>
      <c r="P2" s="8" t="s">
        <v>339</v>
      </c>
      <c r="Q2" s="8" t="s">
        <v>340</v>
      </c>
      <c r="R2" s="8" t="s">
        <v>341</v>
      </c>
      <c r="S2" s="8" t="s">
        <v>343</v>
      </c>
      <c r="T2" s="8" t="s">
        <v>344</v>
      </c>
      <c r="U2" s="8" t="s">
        <v>308</v>
      </c>
      <c r="V2" s="8" t="s">
        <v>345</v>
      </c>
      <c r="W2" s="11" t="s">
        <v>347</v>
      </c>
      <c r="X2" s="8" t="s">
        <v>348</v>
      </c>
      <c r="Y2" s="24" t="s">
        <v>9</v>
      </c>
      <c r="Z2" s="24" t="s">
        <v>13</v>
      </c>
      <c r="AA2" s="24" t="s">
        <v>16</v>
      </c>
    </row>
    <row r="3" spans="1:27 16384:16384" x14ac:dyDescent="0.25">
      <c r="A3" s="7" t="s">
        <v>58</v>
      </c>
      <c r="B3" s="13" t="s">
        <v>7</v>
      </c>
      <c r="C3" t="s">
        <v>10</v>
      </c>
      <c r="D3" s="8" t="s">
        <v>281</v>
      </c>
      <c r="E3" s="6"/>
      <c r="F3" s="6"/>
      <c r="H3" s="6"/>
      <c r="I3" s="6"/>
      <c r="J3" s="8" t="s">
        <v>321</v>
      </c>
      <c r="K3" s="8" t="s">
        <v>327</v>
      </c>
      <c r="L3" s="6"/>
      <c r="M3" s="8" t="s">
        <v>591</v>
      </c>
      <c r="N3" s="8" t="s">
        <v>311</v>
      </c>
      <c r="O3" s="8" t="s">
        <v>314</v>
      </c>
      <c r="P3" s="6"/>
      <c r="Q3" s="6"/>
      <c r="R3" s="8" t="s">
        <v>342</v>
      </c>
      <c r="S3" s="6"/>
      <c r="T3" s="6"/>
      <c r="U3" s="6"/>
      <c r="V3" s="8" t="s">
        <v>346</v>
      </c>
      <c r="W3" s="6"/>
      <c r="X3" s="8" t="s">
        <v>349</v>
      </c>
      <c r="Y3" s="24" t="s">
        <v>10</v>
      </c>
      <c r="Z3" s="24" t="s">
        <v>14</v>
      </c>
      <c r="AA3" s="24" t="s">
        <v>17</v>
      </c>
    </row>
    <row r="4" spans="1:27 16384:16384" x14ac:dyDescent="0.25">
      <c r="A4" s="7" t="s">
        <v>64</v>
      </c>
      <c r="B4" s="13" t="s">
        <v>8</v>
      </c>
      <c r="C4" t="s">
        <v>11</v>
      </c>
      <c r="D4" s="8" t="s">
        <v>282</v>
      </c>
      <c r="E4" s="6"/>
      <c r="F4" s="6"/>
      <c r="H4" s="6"/>
      <c r="I4" s="6"/>
      <c r="J4" s="8" t="s">
        <v>322</v>
      </c>
      <c r="K4" s="6"/>
      <c r="L4" s="6"/>
      <c r="M4" s="8" t="s">
        <v>356</v>
      </c>
      <c r="N4" s="8" t="s">
        <v>335</v>
      </c>
      <c r="O4" s="8" t="s">
        <v>337</v>
      </c>
      <c r="Q4" s="6"/>
      <c r="R4" s="6"/>
      <c r="S4" s="6"/>
      <c r="T4" s="6"/>
      <c r="U4" s="6"/>
      <c r="V4" s="6"/>
      <c r="W4" s="9"/>
      <c r="X4" s="8" t="s">
        <v>350</v>
      </c>
      <c r="Y4" s="23" t="s">
        <v>11</v>
      </c>
      <c r="Z4" s="23" t="s">
        <v>15</v>
      </c>
      <c r="AA4" s="23"/>
    </row>
    <row r="5" spans="1:27 16384:16384" x14ac:dyDescent="0.25">
      <c r="A5" s="7" t="s">
        <v>266</v>
      </c>
      <c r="B5" s="13"/>
      <c r="C5" t="s">
        <v>12</v>
      </c>
      <c r="F5" s="6"/>
      <c r="I5" s="6"/>
      <c r="J5" s="8" t="s">
        <v>323</v>
      </c>
      <c r="K5" s="6"/>
      <c r="L5" s="6"/>
      <c r="M5" s="8" t="s">
        <v>124</v>
      </c>
      <c r="N5" s="8" t="s">
        <v>190</v>
      </c>
      <c r="O5" s="8" t="s">
        <v>338</v>
      </c>
      <c r="R5" s="6"/>
      <c r="U5" s="6"/>
      <c r="V5" s="6"/>
      <c r="X5" s="8" t="s">
        <v>351</v>
      </c>
      <c r="Y5" s="23" t="s">
        <v>12</v>
      </c>
    </row>
    <row r="6" spans="1:27 16384:16384" x14ac:dyDescent="0.25">
      <c r="A6" s="7" t="s">
        <v>267</v>
      </c>
      <c r="B6" s="13"/>
      <c r="C6" t="s">
        <v>13</v>
      </c>
      <c r="F6" s="6"/>
      <c r="J6" s="8" t="s">
        <v>324</v>
      </c>
      <c r="K6" s="6"/>
      <c r="M6" s="8" t="s">
        <v>330</v>
      </c>
      <c r="N6" s="8" t="s">
        <v>336</v>
      </c>
      <c r="O6" s="6"/>
      <c r="R6" s="6"/>
      <c r="V6" s="6"/>
      <c r="X6" s="8" t="s">
        <v>352</v>
      </c>
    </row>
    <row r="7" spans="1:27 16384:16384" x14ac:dyDescent="0.25">
      <c r="A7" s="7" t="s">
        <v>85</v>
      </c>
      <c r="B7" s="13"/>
      <c r="C7" t="s">
        <v>14</v>
      </c>
      <c r="F7" s="6"/>
      <c r="J7" s="8" t="s">
        <v>325</v>
      </c>
      <c r="K7" s="6"/>
      <c r="M7" s="8" t="s">
        <v>331</v>
      </c>
      <c r="N7" s="6"/>
      <c r="O7" s="6"/>
      <c r="R7" s="6"/>
      <c r="V7" s="6"/>
      <c r="X7" s="8" t="s">
        <v>353</v>
      </c>
    </row>
    <row r="8" spans="1:27 16384:16384" x14ac:dyDescent="0.25">
      <c r="A8" s="7" t="s">
        <v>42</v>
      </c>
      <c r="B8" s="13"/>
      <c r="C8" t="s">
        <v>15</v>
      </c>
      <c r="F8" s="6"/>
      <c r="J8" s="6"/>
      <c r="M8" s="8" t="s">
        <v>332</v>
      </c>
      <c r="N8" s="6"/>
      <c r="O8" s="6"/>
      <c r="R8" s="6"/>
      <c r="V8" s="6"/>
      <c r="X8" s="8" t="s">
        <v>354</v>
      </c>
    </row>
    <row r="9" spans="1:27 16384:16384" x14ac:dyDescent="0.25">
      <c r="C9" t="s">
        <v>16</v>
      </c>
      <c r="F9" s="6"/>
      <c r="J9" s="6"/>
      <c r="M9" s="8" t="s">
        <v>333</v>
      </c>
      <c r="N9" s="6"/>
      <c r="O9" s="6"/>
      <c r="X9" s="6"/>
    </row>
    <row r="10" spans="1:27 16384:16384" x14ac:dyDescent="0.25">
      <c r="C10" t="s">
        <v>17</v>
      </c>
      <c r="J10" s="6"/>
      <c r="M10" s="8" t="s">
        <v>334</v>
      </c>
      <c r="N10" s="6"/>
      <c r="O10" s="6"/>
      <c r="X10" s="6"/>
    </row>
    <row r="11" spans="1:27 16384:16384" x14ac:dyDescent="0.25">
      <c r="J11" s="6"/>
      <c r="M11" s="6"/>
      <c r="N11" s="6"/>
      <c r="O11" s="6"/>
      <c r="X11" s="6"/>
    </row>
    <row r="12" spans="1:27 16384:16384" x14ac:dyDescent="0.25">
      <c r="M12" s="6"/>
      <c r="O12" s="6"/>
      <c r="W12" s="13"/>
      <c r="X12" s="7"/>
    </row>
    <row r="13" spans="1:27 16384:16384" x14ac:dyDescent="0.25">
      <c r="A13" t="s">
        <v>19</v>
      </c>
      <c r="M13" s="6"/>
      <c r="O13" s="6"/>
      <c r="W13" s="13"/>
      <c r="X13" s="7"/>
    </row>
    <row r="14" spans="1:27 16384:16384" x14ac:dyDescent="0.25">
      <c r="A14" t="s">
        <v>26</v>
      </c>
      <c r="B14" s="6" t="s">
        <v>284</v>
      </c>
      <c r="C14" s="6" t="s">
        <v>285</v>
      </c>
      <c r="D14" s="6" t="s">
        <v>286</v>
      </c>
      <c r="E14" s="6" t="s">
        <v>287</v>
      </c>
      <c r="M14" s="6"/>
      <c r="O14" s="6"/>
      <c r="W14" s="13"/>
      <c r="X14" s="7"/>
    </row>
    <row r="15" spans="1:27 16384:16384" x14ac:dyDescent="0.25">
      <c r="A15" t="s">
        <v>27</v>
      </c>
      <c r="B15">
        <v>28700</v>
      </c>
      <c r="C15">
        <v>22875</v>
      </c>
      <c r="D15" s="25">
        <v>18820</v>
      </c>
      <c r="E15" s="25">
        <v>14760</v>
      </c>
      <c r="G15" s="33" t="s">
        <v>573</v>
      </c>
      <c r="H15" t="s">
        <v>280</v>
      </c>
      <c r="I15" t="s">
        <v>574</v>
      </c>
      <c r="M15" s="6"/>
      <c r="W15" s="13"/>
      <c r="X15" s="7"/>
    </row>
    <row r="16" spans="1:27 16384:16384" x14ac:dyDescent="0.25">
      <c r="D16" s="13"/>
      <c r="E16" s="13"/>
      <c r="G16" s="33">
        <v>10410</v>
      </c>
      <c r="H16">
        <v>9405</v>
      </c>
      <c r="I16">
        <v>8665</v>
      </c>
      <c r="M16" s="6"/>
      <c r="W16" s="13"/>
      <c r="X16" s="7"/>
    </row>
    <row r="17" spans="1:24" x14ac:dyDescent="0.25">
      <c r="B17" s="33" t="s">
        <v>288</v>
      </c>
      <c r="C17" t="s">
        <v>289</v>
      </c>
      <c r="D17" t="s">
        <v>290</v>
      </c>
      <c r="E17" t="s">
        <v>291</v>
      </c>
      <c r="M17" s="6"/>
      <c r="W17" s="13"/>
      <c r="X17" s="7"/>
    </row>
    <row r="18" spans="1:24" x14ac:dyDescent="0.25">
      <c r="B18" s="33">
        <v>28700</v>
      </c>
      <c r="C18">
        <v>22875</v>
      </c>
      <c r="D18" s="25">
        <v>18820</v>
      </c>
      <c r="E18" s="25">
        <v>14760</v>
      </c>
      <c r="G18" t="s">
        <v>361</v>
      </c>
      <c r="H18" s="33" t="s">
        <v>577</v>
      </c>
      <c r="M18" s="6" t="s">
        <v>357</v>
      </c>
      <c r="N18" s="6" t="s">
        <v>358</v>
      </c>
      <c r="W18" s="13"/>
      <c r="X18" s="7"/>
    </row>
    <row r="19" spans="1:24" x14ac:dyDescent="0.25">
      <c r="D19" s="26"/>
      <c r="E19" s="26"/>
      <c r="G19">
        <v>8350</v>
      </c>
      <c r="H19" s="33">
        <v>7950</v>
      </c>
      <c r="M19" s="213">
        <v>22920</v>
      </c>
      <c r="N19" s="27">
        <v>18000</v>
      </c>
      <c r="S19" t="s">
        <v>309</v>
      </c>
      <c r="T19" s="33" t="s">
        <v>583</v>
      </c>
      <c r="W19" s="13"/>
      <c r="X19" s="7"/>
    </row>
    <row r="20" spans="1:24" x14ac:dyDescent="0.25">
      <c r="B20" t="s">
        <v>279</v>
      </c>
      <c r="C20" s="33" t="s">
        <v>567</v>
      </c>
      <c r="D20" s="33" t="s">
        <v>568</v>
      </c>
      <c r="M20" s="6"/>
      <c r="S20">
        <v>8350</v>
      </c>
      <c r="T20" s="33">
        <v>7950</v>
      </c>
      <c r="W20" s="13"/>
      <c r="X20" s="7"/>
    </row>
    <row r="21" spans="1:24" x14ac:dyDescent="0.25">
      <c r="B21">
        <v>10410</v>
      </c>
      <c r="C21" s="33">
        <v>9405</v>
      </c>
      <c r="D21" s="211">
        <v>8665</v>
      </c>
      <c r="E21" s="12"/>
      <c r="M21" s="33" t="s">
        <v>581</v>
      </c>
      <c r="N21" t="s">
        <v>318</v>
      </c>
      <c r="W21" s="13"/>
      <c r="X21" s="13"/>
    </row>
    <row r="22" spans="1:24" x14ac:dyDescent="0.25">
      <c r="G22" s="33" t="s">
        <v>575</v>
      </c>
      <c r="H22" t="s">
        <v>307</v>
      </c>
      <c r="I22" s="33" t="s">
        <v>576</v>
      </c>
      <c r="M22" s="33">
        <v>8350</v>
      </c>
      <c r="N22">
        <v>7950</v>
      </c>
      <c r="S22" t="s">
        <v>310</v>
      </c>
      <c r="T22" s="33" t="s">
        <v>584</v>
      </c>
    </row>
    <row r="23" spans="1:24" x14ac:dyDescent="0.25">
      <c r="B23" t="s">
        <v>305</v>
      </c>
      <c r="C23" s="33" t="s">
        <v>571</v>
      </c>
      <c r="G23" s="33">
        <v>19860</v>
      </c>
      <c r="H23">
        <v>18200</v>
      </c>
      <c r="I23" s="33">
        <v>16645</v>
      </c>
      <c r="S23">
        <v>12600</v>
      </c>
      <c r="T23" s="33">
        <v>12000</v>
      </c>
    </row>
    <row r="24" spans="1:24" x14ac:dyDescent="0.25">
      <c r="B24">
        <v>8350</v>
      </c>
      <c r="C24" s="33">
        <v>7950</v>
      </c>
      <c r="M24" s="33" t="s">
        <v>582</v>
      </c>
      <c r="N24" t="s">
        <v>319</v>
      </c>
    </row>
    <row r="25" spans="1:24" x14ac:dyDescent="0.25">
      <c r="G25" t="s">
        <v>363</v>
      </c>
      <c r="H25" s="33" t="s">
        <v>578</v>
      </c>
      <c r="M25" s="33">
        <v>12600</v>
      </c>
      <c r="N25">
        <v>12000</v>
      </c>
      <c r="S25" s="33" t="s">
        <v>587</v>
      </c>
      <c r="T25" s="33" t="s">
        <v>585</v>
      </c>
      <c r="U25" s="33" t="s">
        <v>586</v>
      </c>
    </row>
    <row r="26" spans="1:24" x14ac:dyDescent="0.25">
      <c r="B26" t="s">
        <v>293</v>
      </c>
      <c r="C26" s="33" t="s">
        <v>294</v>
      </c>
      <c r="D26" t="s">
        <v>295</v>
      </c>
      <c r="G26">
        <v>12600</v>
      </c>
      <c r="H26" s="33">
        <v>12000</v>
      </c>
      <c r="S26" s="33">
        <v>10410</v>
      </c>
      <c r="T26" s="33">
        <v>9405</v>
      </c>
      <c r="U26" s="33">
        <v>8665</v>
      </c>
    </row>
    <row r="27" spans="1:24" x14ac:dyDescent="0.25">
      <c r="B27">
        <v>58800</v>
      </c>
      <c r="C27" s="33">
        <v>55200</v>
      </c>
      <c r="D27">
        <v>49800</v>
      </c>
      <c r="S27" s="33"/>
      <c r="T27" s="33"/>
      <c r="U27" s="33"/>
    </row>
    <row r="28" spans="1:24" x14ac:dyDescent="0.25">
      <c r="M28" t="s">
        <v>312</v>
      </c>
      <c r="N28" t="s">
        <v>313</v>
      </c>
      <c r="S28" s="33" t="s">
        <v>588</v>
      </c>
      <c r="T28" s="33" t="s">
        <v>589</v>
      </c>
      <c r="U28" s="33" t="s">
        <v>590</v>
      </c>
    </row>
    <row r="29" spans="1:24" x14ac:dyDescent="0.25">
      <c r="A29" s="13"/>
      <c r="B29" s="7" t="s">
        <v>296</v>
      </c>
      <c r="C29" s="7" t="s">
        <v>297</v>
      </c>
      <c r="D29" s="7" t="s">
        <v>298</v>
      </c>
      <c r="E29" s="7" t="s">
        <v>299</v>
      </c>
      <c r="M29">
        <v>13600</v>
      </c>
      <c r="N29">
        <v>12000</v>
      </c>
      <c r="S29" s="33">
        <v>19860</v>
      </c>
      <c r="T29" s="33">
        <v>18200</v>
      </c>
      <c r="U29" s="33">
        <v>16645</v>
      </c>
    </row>
    <row r="30" spans="1:24" x14ac:dyDescent="0.25">
      <c r="A30" s="13"/>
      <c r="B30" s="25">
        <v>42600</v>
      </c>
      <c r="C30" s="25">
        <v>37800</v>
      </c>
      <c r="D30" s="25">
        <v>30000</v>
      </c>
      <c r="E30" s="25">
        <v>24000</v>
      </c>
    </row>
    <row r="31" spans="1:24" x14ac:dyDescent="0.25">
      <c r="A31" s="13"/>
      <c r="B31" s="13"/>
      <c r="C31" s="13"/>
      <c r="D31" s="13"/>
      <c r="E31" s="13"/>
    </row>
    <row r="32" spans="1:24" x14ac:dyDescent="0.25">
      <c r="A32" s="13"/>
      <c r="B32" s="13" t="s">
        <v>300</v>
      </c>
      <c r="C32" s="13" t="s">
        <v>301</v>
      </c>
      <c r="D32" s="13" t="s">
        <v>302</v>
      </c>
      <c r="E32" s="13" t="s">
        <v>303</v>
      </c>
      <c r="M32" t="s">
        <v>315</v>
      </c>
      <c r="N32" s="33" t="s">
        <v>579</v>
      </c>
    </row>
    <row r="33" spans="1:14" x14ac:dyDescent="0.25">
      <c r="A33" s="13"/>
      <c r="B33" s="25">
        <v>42600</v>
      </c>
      <c r="C33" s="25">
        <v>37800</v>
      </c>
      <c r="D33" s="25">
        <v>30000</v>
      </c>
      <c r="E33" s="25">
        <v>24000</v>
      </c>
      <c r="M33">
        <v>8350</v>
      </c>
      <c r="N33" s="33">
        <v>7950</v>
      </c>
    </row>
    <row r="34" spans="1:14" x14ac:dyDescent="0.25">
      <c r="A34" s="13"/>
      <c r="B34" s="13"/>
      <c r="C34" s="13"/>
      <c r="D34" s="13"/>
      <c r="E34" s="13"/>
    </row>
    <row r="35" spans="1:14" x14ac:dyDescent="0.25">
      <c r="A35" s="13"/>
      <c r="B35" t="s">
        <v>304</v>
      </c>
      <c r="C35" s="33" t="s">
        <v>569</v>
      </c>
      <c r="D35" s="33" t="s">
        <v>570</v>
      </c>
      <c r="E35" s="13"/>
      <c r="M35" t="s">
        <v>316</v>
      </c>
      <c r="N35" s="33" t="s">
        <v>580</v>
      </c>
    </row>
    <row r="36" spans="1:14" x14ac:dyDescent="0.25">
      <c r="B36">
        <v>19860</v>
      </c>
      <c r="C36" s="33">
        <v>18200</v>
      </c>
      <c r="D36" s="212">
        <v>16645</v>
      </c>
      <c r="E36" s="13"/>
      <c r="M36">
        <v>12600</v>
      </c>
      <c r="N36" s="33">
        <v>12000</v>
      </c>
    </row>
    <row r="38" spans="1:14" x14ac:dyDescent="0.25">
      <c r="B38" t="s">
        <v>306</v>
      </c>
      <c r="C38" s="33" t="s">
        <v>572</v>
      </c>
    </row>
    <row r="39" spans="1:14" x14ac:dyDescent="0.25">
      <c r="B39">
        <v>12600</v>
      </c>
      <c r="C39" s="33">
        <v>12000</v>
      </c>
    </row>
  </sheetData>
  <dataValidations count="16">
    <dataValidation type="list" allowBlank="1" showInputMessage="1" showErrorMessage="1" sqref="D2:D4">
      <formula1>$D$2:$D$4</formula1>
    </dataValidation>
    <dataValidation type="list" allowBlank="1" showInputMessage="1" showErrorMessage="1" sqref="F2">
      <formula1>$F$2</formula1>
    </dataValidation>
    <dataValidation type="list" allowBlank="1" showInputMessage="1" showErrorMessage="1" sqref="E2">
      <formula1>$E$2</formula1>
    </dataValidation>
    <dataValidation type="list" allowBlank="1" showInputMessage="1" showErrorMessage="1" sqref="X2">
      <formula1>$X$2:$X$8</formula1>
    </dataValidation>
    <dataValidation type="list" allowBlank="1" showInputMessage="1" showErrorMessage="1" sqref="W2">
      <formula1>$W$2</formula1>
    </dataValidation>
    <dataValidation type="list" allowBlank="1" showInputMessage="1" showErrorMessage="1" sqref="V2">
      <formula1>$V$2:$V$3</formula1>
    </dataValidation>
    <dataValidation type="list" allowBlank="1" showInputMessage="1" showErrorMessage="1" sqref="O2">
      <formula1>$O$2:$O$5</formula1>
    </dataValidation>
    <dataValidation type="list" allowBlank="1" showInputMessage="1" showErrorMessage="1" sqref="I2">
      <formula1>$I$2</formula1>
    </dataValidation>
    <dataValidation type="list" allowBlank="1" showInputMessage="1" showErrorMessage="1" sqref="J2">
      <formula1>$J$2:$J$7</formula1>
    </dataValidation>
    <dataValidation type="list" allowBlank="1" showInputMessage="1" showErrorMessage="1" sqref="K2">
      <formula1>$K$2:$K$3</formula1>
    </dataValidation>
    <dataValidation type="list" allowBlank="1" showInputMessage="1" showErrorMessage="1" sqref="L2">
      <formula1>$L$2</formula1>
    </dataValidation>
    <dataValidation type="list" allowBlank="1" showInputMessage="1" showErrorMessage="1" sqref="M2">
      <formula1>$M$2:$M$10</formula1>
    </dataValidation>
    <dataValidation type="list" allowBlank="1" showInputMessage="1" showErrorMessage="1" sqref="N2">
      <formula1>$N$2:$N$6</formula1>
    </dataValidation>
    <dataValidation type="list" allowBlank="1" showInputMessage="1" showErrorMessage="1" sqref="P2">
      <formula1>$P$2</formula1>
    </dataValidation>
    <dataValidation type="list" allowBlank="1" showInputMessage="1" showErrorMessage="1" sqref="Q2">
      <formula1>$Q$2</formula1>
    </dataValidation>
    <dataValidation type="list" allowBlank="1" showInputMessage="1" showErrorMessage="1" sqref="C2:C10">
      <formula1>$C$2:$C$10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10"/>
  <sheetViews>
    <sheetView workbookViewId="0">
      <selection activeCell="B39" sqref="B39"/>
    </sheetView>
  </sheetViews>
  <sheetFormatPr baseColWidth="10" defaultRowHeight="15" x14ac:dyDescent="0.25"/>
  <cols>
    <col min="1" max="2" width="10.7109375" customWidth="1"/>
    <col min="3" max="3" width="14.85546875" customWidth="1"/>
    <col min="4" max="4" width="14.28515625" customWidth="1"/>
  </cols>
  <sheetData>
    <row r="1" spans="1:9" ht="75" x14ac:dyDescent="0.25">
      <c r="A1" s="2" t="s">
        <v>3</v>
      </c>
      <c r="B1" s="2" t="s">
        <v>19</v>
      </c>
      <c r="C1" s="2" t="s">
        <v>4</v>
      </c>
      <c r="D1" s="2" t="s">
        <v>2</v>
      </c>
      <c r="E1" s="2" t="s">
        <v>244</v>
      </c>
      <c r="F1" s="2" t="s">
        <v>245</v>
      </c>
      <c r="I1" s="16" t="s">
        <v>243</v>
      </c>
    </row>
    <row r="2" spans="1:9" x14ac:dyDescent="0.25">
      <c r="A2" s="1" t="s">
        <v>6</v>
      </c>
      <c r="B2" s="1" t="s">
        <v>26</v>
      </c>
      <c r="C2" s="1" t="s">
        <v>9</v>
      </c>
      <c r="D2" s="1"/>
      <c r="E2" s="1"/>
      <c r="F2" s="1"/>
    </row>
    <row r="3" spans="1:9" x14ac:dyDescent="0.25">
      <c r="A3" s="1"/>
      <c r="B3" s="1" t="s">
        <v>27</v>
      </c>
      <c r="C3" s="1" t="s">
        <v>10</v>
      </c>
      <c r="D3" s="1"/>
      <c r="E3" s="1"/>
      <c r="F3" s="1"/>
    </row>
    <row r="4" spans="1:9" x14ac:dyDescent="0.25">
      <c r="A4" s="1"/>
      <c r="B4" s="1"/>
      <c r="C4" s="1" t="s">
        <v>11</v>
      </c>
      <c r="D4" s="1"/>
      <c r="E4" s="1"/>
      <c r="F4" s="1"/>
    </row>
    <row r="5" spans="1:9" x14ac:dyDescent="0.25">
      <c r="A5" s="1"/>
      <c r="B5" s="1"/>
      <c r="C5" s="1" t="s">
        <v>12</v>
      </c>
      <c r="D5" s="1"/>
      <c r="E5" s="1"/>
      <c r="F5" s="1"/>
    </row>
    <row r="6" spans="1:9" x14ac:dyDescent="0.25">
      <c r="A6" s="1" t="s">
        <v>7</v>
      </c>
      <c r="B6" s="1"/>
      <c r="C6" s="1" t="s">
        <v>13</v>
      </c>
      <c r="D6" s="1"/>
      <c r="E6" s="1"/>
      <c r="F6" s="1"/>
    </row>
    <row r="7" spans="1:9" x14ac:dyDescent="0.25">
      <c r="A7" s="1"/>
      <c r="B7" s="1"/>
      <c r="C7" s="1" t="s">
        <v>14</v>
      </c>
      <c r="D7" s="1"/>
      <c r="E7" s="1"/>
      <c r="F7" s="1"/>
    </row>
    <row r="8" spans="1:9" x14ac:dyDescent="0.25">
      <c r="A8" s="1"/>
      <c r="B8" s="1"/>
      <c r="C8" s="1" t="s">
        <v>15</v>
      </c>
      <c r="D8" s="1"/>
      <c r="E8" s="1"/>
      <c r="F8" s="1"/>
    </row>
    <row r="9" spans="1:9" x14ac:dyDescent="0.25">
      <c r="A9" s="1" t="s">
        <v>8</v>
      </c>
      <c r="B9" s="1"/>
      <c r="C9" s="1" t="s">
        <v>16</v>
      </c>
      <c r="D9" s="1"/>
      <c r="E9" s="1"/>
      <c r="F9" s="1"/>
    </row>
    <row r="10" spans="1:9" x14ac:dyDescent="0.25">
      <c r="A10" s="1"/>
      <c r="B10" s="1"/>
      <c r="C10" s="1" t="s">
        <v>17</v>
      </c>
      <c r="D10" s="1"/>
      <c r="E10" s="1"/>
      <c r="F10"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376"/>
  <sheetViews>
    <sheetView workbookViewId="0">
      <selection activeCell="D33" sqref="D33"/>
    </sheetView>
  </sheetViews>
  <sheetFormatPr baseColWidth="10" defaultRowHeight="15" x14ac:dyDescent="0.25"/>
  <cols>
    <col min="1" max="1" width="13.140625" style="13" bestFit="1" customWidth="1"/>
    <col min="2" max="2" width="21.140625" style="13" customWidth="1"/>
    <col min="3" max="3" width="11.42578125" style="13"/>
    <col min="4" max="4" width="68.28515625" style="13" bestFit="1" customWidth="1"/>
    <col min="5" max="6" width="11.42578125" style="13"/>
    <col min="7" max="7" width="11.140625" style="13" bestFit="1" customWidth="1"/>
  </cols>
  <sheetData>
    <row r="1" spans="1:7" ht="90" x14ac:dyDescent="0.25">
      <c r="A1" s="14" t="s">
        <v>5</v>
      </c>
      <c r="B1" s="14" t="s">
        <v>33</v>
      </c>
      <c r="C1" s="14" t="s">
        <v>3</v>
      </c>
      <c r="D1" s="14" t="s">
        <v>18</v>
      </c>
      <c r="E1" s="14" t="s">
        <v>4</v>
      </c>
      <c r="F1" s="15" t="s">
        <v>28</v>
      </c>
      <c r="G1" s="15" t="s">
        <v>29</v>
      </c>
    </row>
    <row r="2" spans="1:7" x14ac:dyDescent="0.25">
      <c r="A2" s="22">
        <v>39</v>
      </c>
      <c r="B2" s="7" t="s">
        <v>36</v>
      </c>
      <c r="C2" s="13" t="s">
        <v>6</v>
      </c>
      <c r="D2" s="7" t="s">
        <v>37</v>
      </c>
      <c r="E2" s="13" t="s">
        <v>9</v>
      </c>
      <c r="F2" s="12">
        <v>58800</v>
      </c>
      <c r="G2" s="12">
        <v>28700</v>
      </c>
    </row>
    <row r="3" spans="1:7" x14ac:dyDescent="0.25">
      <c r="A3" s="22">
        <v>37</v>
      </c>
      <c r="B3" s="7" t="s">
        <v>58</v>
      </c>
      <c r="C3" s="13" t="s">
        <v>7</v>
      </c>
      <c r="D3" s="7" t="s">
        <v>43</v>
      </c>
      <c r="E3" s="13" t="s">
        <v>10</v>
      </c>
      <c r="F3" s="12">
        <v>55200</v>
      </c>
      <c r="G3" s="12">
        <v>22875</v>
      </c>
    </row>
    <row r="4" spans="1:7" x14ac:dyDescent="0.25">
      <c r="A4" s="22">
        <v>36</v>
      </c>
      <c r="B4" s="7" t="s">
        <v>64</v>
      </c>
      <c r="C4" s="13" t="s">
        <v>8</v>
      </c>
      <c r="D4" s="7" t="s">
        <v>50</v>
      </c>
      <c r="E4" s="13" t="s">
        <v>11</v>
      </c>
      <c r="F4" s="12">
        <v>49800</v>
      </c>
      <c r="G4" s="12">
        <v>18820</v>
      </c>
    </row>
    <row r="5" spans="1:7" x14ac:dyDescent="0.25">
      <c r="A5" s="22">
        <v>35</v>
      </c>
      <c r="B5" s="7" t="s">
        <v>75</v>
      </c>
      <c r="D5" s="7" t="s">
        <v>48</v>
      </c>
      <c r="E5" s="13" t="s">
        <v>12</v>
      </c>
      <c r="F5" s="12">
        <v>42600</v>
      </c>
      <c r="G5" s="12">
        <v>14760</v>
      </c>
    </row>
    <row r="6" spans="1:7" x14ac:dyDescent="0.25">
      <c r="A6" s="22">
        <v>34.5</v>
      </c>
      <c r="B6" s="7" t="s">
        <v>120</v>
      </c>
      <c r="D6" s="7" t="s">
        <v>65</v>
      </c>
      <c r="E6" s="13" t="s">
        <v>13</v>
      </c>
      <c r="F6" s="12">
        <v>37800</v>
      </c>
      <c r="G6" s="12">
        <v>10410</v>
      </c>
    </row>
    <row r="7" spans="1:7" x14ac:dyDescent="0.25">
      <c r="A7" s="22">
        <v>34.25</v>
      </c>
      <c r="B7" s="7" t="s">
        <v>85</v>
      </c>
      <c r="D7" s="7" t="s">
        <v>70</v>
      </c>
      <c r="E7" s="13" t="s">
        <v>14</v>
      </c>
      <c r="F7" s="12">
        <v>30000</v>
      </c>
      <c r="G7" s="12">
        <v>9405</v>
      </c>
    </row>
    <row r="8" spans="1:7" x14ac:dyDescent="0.25">
      <c r="A8" s="22">
        <v>34.200000000000003</v>
      </c>
      <c r="B8" s="7" t="s">
        <v>42</v>
      </c>
      <c r="D8" s="7" t="s">
        <v>72</v>
      </c>
      <c r="E8" s="13" t="s">
        <v>15</v>
      </c>
      <c r="F8" s="12">
        <v>24000</v>
      </c>
      <c r="G8" s="12">
        <v>8665</v>
      </c>
    </row>
    <row r="9" spans="1:7" x14ac:dyDescent="0.25">
      <c r="A9" s="22">
        <v>34.15</v>
      </c>
      <c r="D9" s="7" t="s">
        <v>121</v>
      </c>
      <c r="E9" s="13" t="s">
        <v>16</v>
      </c>
      <c r="F9" s="12">
        <v>22920</v>
      </c>
      <c r="G9" s="12">
        <v>8350</v>
      </c>
    </row>
    <row r="10" spans="1:7" x14ac:dyDescent="0.25">
      <c r="A10" s="22">
        <v>34.119999999999997</v>
      </c>
      <c r="D10" s="7" t="s">
        <v>81</v>
      </c>
      <c r="E10" s="13" t="s">
        <v>17</v>
      </c>
      <c r="F10" s="12">
        <v>18000</v>
      </c>
      <c r="G10" s="12">
        <v>7950</v>
      </c>
    </row>
    <row r="11" spans="1:7" x14ac:dyDescent="0.25">
      <c r="A11" s="22">
        <v>34</v>
      </c>
      <c r="D11" s="7" t="s">
        <v>88</v>
      </c>
      <c r="F11" s="12">
        <v>19860</v>
      </c>
      <c r="G11" s="12"/>
    </row>
    <row r="12" spans="1:7" x14ac:dyDescent="0.25">
      <c r="A12" s="22">
        <v>33.75</v>
      </c>
      <c r="D12" s="7" t="s">
        <v>92</v>
      </c>
      <c r="F12" s="12">
        <v>18200</v>
      </c>
      <c r="G12" s="12"/>
    </row>
    <row r="13" spans="1:7" x14ac:dyDescent="0.25">
      <c r="A13" s="22">
        <v>33.5</v>
      </c>
      <c r="D13" s="7" t="s">
        <v>96</v>
      </c>
      <c r="F13" s="12">
        <v>16645</v>
      </c>
    </row>
    <row r="14" spans="1:7" x14ac:dyDescent="0.25">
      <c r="A14" s="22">
        <v>33.499000000000002</v>
      </c>
      <c r="D14" s="7" t="s">
        <v>100</v>
      </c>
      <c r="F14" s="12">
        <v>13600</v>
      </c>
    </row>
    <row r="15" spans="1:7" x14ac:dyDescent="0.25">
      <c r="A15" s="22">
        <v>33.479999999999997</v>
      </c>
      <c r="D15" s="7" t="s">
        <v>102</v>
      </c>
      <c r="F15" s="12">
        <v>12000</v>
      </c>
    </row>
    <row r="16" spans="1:7" x14ac:dyDescent="0.25">
      <c r="A16" s="22">
        <v>33.25</v>
      </c>
      <c r="D16" s="7" t="s">
        <v>104</v>
      </c>
      <c r="F16" s="12">
        <v>12600</v>
      </c>
    </row>
    <row r="17" spans="1:6" x14ac:dyDescent="0.25">
      <c r="A17" s="22">
        <v>33.165999999999997</v>
      </c>
      <c r="D17" s="7" t="s">
        <v>106</v>
      </c>
      <c r="F17" s="12">
        <v>12000</v>
      </c>
    </row>
    <row r="18" spans="1:6" x14ac:dyDescent="0.25">
      <c r="A18" s="22">
        <v>33</v>
      </c>
      <c r="D18" s="7" t="s">
        <v>110</v>
      </c>
    </row>
    <row r="19" spans="1:6" x14ac:dyDescent="0.25">
      <c r="A19" s="22">
        <v>32.75</v>
      </c>
      <c r="D19" s="7" t="s">
        <v>114</v>
      </c>
    </row>
    <row r="20" spans="1:6" x14ac:dyDescent="0.25">
      <c r="A20" s="22">
        <v>32.69</v>
      </c>
      <c r="D20" s="7" t="s">
        <v>116</v>
      </c>
    </row>
    <row r="21" spans="1:6" x14ac:dyDescent="0.25">
      <c r="A21" s="22">
        <v>32.5</v>
      </c>
      <c r="D21" s="7" t="s">
        <v>127</v>
      </c>
    </row>
    <row r="22" spans="1:6" x14ac:dyDescent="0.25">
      <c r="A22" s="22">
        <v>32.450000000000003</v>
      </c>
      <c r="D22" s="7" t="s">
        <v>136</v>
      </c>
    </row>
    <row r="23" spans="1:6" x14ac:dyDescent="0.25">
      <c r="A23" s="22">
        <v>32.43</v>
      </c>
      <c r="D23" s="7" t="s">
        <v>133</v>
      </c>
    </row>
    <row r="24" spans="1:6" x14ac:dyDescent="0.25">
      <c r="A24" s="22">
        <v>32.299999999999997</v>
      </c>
      <c r="D24" s="7" t="s">
        <v>140</v>
      </c>
    </row>
    <row r="25" spans="1:6" x14ac:dyDescent="0.25">
      <c r="A25" s="22">
        <v>32.200000000000003</v>
      </c>
      <c r="D25" s="7" t="s">
        <v>148</v>
      </c>
    </row>
    <row r="26" spans="1:6" x14ac:dyDescent="0.25">
      <c r="A26" s="22">
        <v>32</v>
      </c>
      <c r="D26" s="7" t="s">
        <v>150</v>
      </c>
    </row>
    <row r="27" spans="1:6" x14ac:dyDescent="0.25">
      <c r="A27" s="22">
        <v>31.85</v>
      </c>
      <c r="D27" s="7" t="s">
        <v>155</v>
      </c>
    </row>
    <row r="28" spans="1:6" x14ac:dyDescent="0.25">
      <c r="A28" s="22">
        <v>31.75</v>
      </c>
      <c r="D28" s="7" t="s">
        <v>158</v>
      </c>
    </row>
    <row r="29" spans="1:6" x14ac:dyDescent="0.25">
      <c r="A29" s="22">
        <v>31.56</v>
      </c>
      <c r="D29" s="7" t="s">
        <v>162</v>
      </c>
    </row>
    <row r="30" spans="1:6" x14ac:dyDescent="0.25">
      <c r="A30" s="22">
        <v>31.5</v>
      </c>
      <c r="D30" s="7" t="s">
        <v>167</v>
      </c>
    </row>
    <row r="31" spans="1:6" x14ac:dyDescent="0.25">
      <c r="A31" s="22">
        <v>31.433</v>
      </c>
      <c r="D31" s="7" t="s">
        <v>170</v>
      </c>
    </row>
    <row r="32" spans="1:6" x14ac:dyDescent="0.25">
      <c r="A32" s="22">
        <v>31.43</v>
      </c>
      <c r="D32" s="7" t="s">
        <v>124</v>
      </c>
    </row>
    <row r="33" spans="1:4" x14ac:dyDescent="0.25">
      <c r="A33" s="22">
        <v>31.4</v>
      </c>
      <c r="D33" s="7" t="s">
        <v>176</v>
      </c>
    </row>
    <row r="34" spans="1:4" x14ac:dyDescent="0.25">
      <c r="A34" s="22">
        <v>31.3</v>
      </c>
      <c r="D34" s="7" t="s">
        <v>174</v>
      </c>
    </row>
    <row r="35" spans="1:4" x14ac:dyDescent="0.25">
      <c r="A35" s="22">
        <v>31.266999999999999</v>
      </c>
      <c r="D35" s="7" t="s">
        <v>183</v>
      </c>
    </row>
    <row r="36" spans="1:4" x14ac:dyDescent="0.25">
      <c r="A36" s="22">
        <v>31.25</v>
      </c>
      <c r="D36" s="7" t="s">
        <v>186</v>
      </c>
    </row>
    <row r="37" spans="1:4" x14ac:dyDescent="0.25">
      <c r="A37" s="22">
        <v>31.2</v>
      </c>
      <c r="D37" s="7" t="s">
        <v>190</v>
      </c>
    </row>
    <row r="38" spans="1:4" x14ac:dyDescent="0.25">
      <c r="A38" s="22">
        <v>31.15</v>
      </c>
      <c r="D38" s="7" t="s">
        <v>86</v>
      </c>
    </row>
    <row r="39" spans="1:4" x14ac:dyDescent="0.25">
      <c r="A39" s="22">
        <v>31.082999999999998</v>
      </c>
      <c r="D39" s="7" t="s">
        <v>196</v>
      </c>
    </row>
    <row r="40" spans="1:4" x14ac:dyDescent="0.25">
      <c r="A40" s="22">
        <v>31.08</v>
      </c>
      <c r="D40" s="7" t="s">
        <v>201</v>
      </c>
    </row>
    <row r="41" spans="1:4" x14ac:dyDescent="0.25">
      <c r="A41" s="22">
        <v>31</v>
      </c>
      <c r="D41" s="7" t="s">
        <v>204</v>
      </c>
    </row>
    <row r="42" spans="1:4" x14ac:dyDescent="0.25">
      <c r="A42" s="22">
        <v>30.75</v>
      </c>
      <c r="D42" s="7" t="s">
        <v>146</v>
      </c>
    </row>
    <row r="43" spans="1:4" x14ac:dyDescent="0.25">
      <c r="A43" s="22">
        <v>30.683</v>
      </c>
      <c r="D43" s="7" t="s">
        <v>215</v>
      </c>
    </row>
    <row r="44" spans="1:4" x14ac:dyDescent="0.25">
      <c r="A44" s="22">
        <v>30.667000000000002</v>
      </c>
      <c r="D44" s="7" t="s">
        <v>219</v>
      </c>
    </row>
    <row r="45" spans="1:4" x14ac:dyDescent="0.25">
      <c r="A45" s="22">
        <v>30.567</v>
      </c>
      <c r="D45" s="7" t="s">
        <v>223</v>
      </c>
    </row>
    <row r="46" spans="1:4" x14ac:dyDescent="0.25">
      <c r="A46" s="22">
        <v>30.5</v>
      </c>
      <c r="D46" s="7" t="s">
        <v>227</v>
      </c>
    </row>
    <row r="47" spans="1:4" x14ac:dyDescent="0.25">
      <c r="A47" s="22">
        <v>30.382999999999999</v>
      </c>
      <c r="D47" s="7" t="s">
        <v>225</v>
      </c>
    </row>
    <row r="48" spans="1:4" x14ac:dyDescent="0.25">
      <c r="A48" s="22">
        <v>30.332999999999998</v>
      </c>
    </row>
    <row r="49" spans="1:1" x14ac:dyDescent="0.25">
      <c r="A49" s="22">
        <v>30.3</v>
      </c>
    </row>
    <row r="50" spans="1:1" x14ac:dyDescent="0.25">
      <c r="A50" s="22">
        <v>30.27</v>
      </c>
    </row>
    <row r="51" spans="1:1" x14ac:dyDescent="0.25">
      <c r="A51" s="22">
        <v>30.25</v>
      </c>
    </row>
    <row r="52" spans="1:1" x14ac:dyDescent="0.25">
      <c r="A52" s="22">
        <v>30.233000000000001</v>
      </c>
    </row>
    <row r="53" spans="1:1" x14ac:dyDescent="0.25">
      <c r="A53" s="22">
        <v>30.15</v>
      </c>
    </row>
    <row r="54" spans="1:1" x14ac:dyDescent="0.25">
      <c r="A54" s="22">
        <v>30</v>
      </c>
    </row>
    <row r="55" spans="1:1" x14ac:dyDescent="0.25">
      <c r="A55" s="22">
        <v>29.995000000000001</v>
      </c>
    </row>
    <row r="56" spans="1:1" x14ac:dyDescent="0.25">
      <c r="A56" s="22">
        <v>29.87</v>
      </c>
    </row>
    <row r="57" spans="1:1" x14ac:dyDescent="0.25">
      <c r="A57" s="22">
        <v>29.75</v>
      </c>
    </row>
    <row r="58" spans="1:1" x14ac:dyDescent="0.25">
      <c r="A58" s="22">
        <v>29.62</v>
      </c>
    </row>
    <row r="59" spans="1:1" x14ac:dyDescent="0.25">
      <c r="A59" s="22">
        <v>29.617000000000001</v>
      </c>
    </row>
    <row r="60" spans="1:1" x14ac:dyDescent="0.25">
      <c r="A60" s="22">
        <v>29.6</v>
      </c>
    </row>
    <row r="61" spans="1:1" x14ac:dyDescent="0.25">
      <c r="A61" s="22">
        <v>29.5</v>
      </c>
    </row>
    <row r="62" spans="1:1" x14ac:dyDescent="0.25">
      <c r="A62" s="22">
        <v>29.3</v>
      </c>
    </row>
    <row r="63" spans="1:1" x14ac:dyDescent="0.25">
      <c r="A63" s="22">
        <v>29.25</v>
      </c>
    </row>
    <row r="64" spans="1:1" x14ac:dyDescent="0.25">
      <c r="A64" s="22">
        <v>29.1</v>
      </c>
    </row>
    <row r="65" spans="1:1" x14ac:dyDescent="0.25">
      <c r="A65" s="22">
        <v>29.05</v>
      </c>
    </row>
    <row r="66" spans="1:1" x14ac:dyDescent="0.25">
      <c r="A66" s="22">
        <v>29</v>
      </c>
    </row>
    <row r="67" spans="1:1" x14ac:dyDescent="0.25">
      <c r="A67" s="22">
        <v>28.933</v>
      </c>
    </row>
    <row r="68" spans="1:1" x14ac:dyDescent="0.25">
      <c r="A68" s="22">
        <v>28.87</v>
      </c>
    </row>
    <row r="69" spans="1:1" x14ac:dyDescent="0.25">
      <c r="A69" s="22">
        <v>28.75</v>
      </c>
    </row>
    <row r="70" spans="1:1" x14ac:dyDescent="0.25">
      <c r="A70" s="22">
        <v>28.716999999999999</v>
      </c>
    </row>
    <row r="71" spans="1:1" x14ac:dyDescent="0.25">
      <c r="A71" s="22">
        <v>28.71</v>
      </c>
    </row>
    <row r="72" spans="1:1" x14ac:dyDescent="0.25">
      <c r="A72" s="22">
        <v>28.667000000000002</v>
      </c>
    </row>
    <row r="73" spans="1:1" x14ac:dyDescent="0.25">
      <c r="A73" s="22">
        <v>28.666</v>
      </c>
    </row>
    <row r="74" spans="1:1" x14ac:dyDescent="0.25">
      <c r="A74" s="22">
        <v>28.66</v>
      </c>
    </row>
    <row r="75" spans="1:1" x14ac:dyDescent="0.25">
      <c r="A75" s="22">
        <v>28.6</v>
      </c>
    </row>
    <row r="76" spans="1:1" x14ac:dyDescent="0.25">
      <c r="A76" s="22">
        <v>28.5</v>
      </c>
    </row>
    <row r="77" spans="1:1" x14ac:dyDescent="0.25">
      <c r="A77" s="22">
        <v>28.45</v>
      </c>
    </row>
    <row r="78" spans="1:1" x14ac:dyDescent="0.25">
      <c r="A78" s="22">
        <v>28.33</v>
      </c>
    </row>
    <row r="79" spans="1:1" x14ac:dyDescent="0.25">
      <c r="A79" s="22">
        <v>28.3</v>
      </c>
    </row>
    <row r="80" spans="1:1" x14ac:dyDescent="0.25">
      <c r="A80" s="22">
        <v>28.27</v>
      </c>
    </row>
    <row r="81" spans="1:1" x14ac:dyDescent="0.25">
      <c r="A81" s="22">
        <v>28.266999999999999</v>
      </c>
    </row>
    <row r="82" spans="1:1" x14ac:dyDescent="0.25">
      <c r="A82" s="22">
        <v>28.265999999999998</v>
      </c>
    </row>
    <row r="83" spans="1:1" x14ac:dyDescent="0.25">
      <c r="A83" s="22">
        <v>28.25</v>
      </c>
    </row>
    <row r="84" spans="1:1" x14ac:dyDescent="0.25">
      <c r="A84" s="22">
        <v>28.2</v>
      </c>
    </row>
    <row r="85" spans="1:1" x14ac:dyDescent="0.25">
      <c r="A85" s="22">
        <v>28.08</v>
      </c>
    </row>
    <row r="86" spans="1:1" x14ac:dyDescent="0.25">
      <c r="A86" s="22">
        <v>28</v>
      </c>
    </row>
    <row r="87" spans="1:1" x14ac:dyDescent="0.25">
      <c r="A87" s="22">
        <v>27.8</v>
      </c>
    </row>
    <row r="88" spans="1:1" x14ac:dyDescent="0.25">
      <c r="A88" s="22">
        <v>27.75</v>
      </c>
    </row>
    <row r="89" spans="1:1" x14ac:dyDescent="0.25">
      <c r="A89" s="22">
        <v>27.69</v>
      </c>
    </row>
    <row r="90" spans="1:1" x14ac:dyDescent="0.25">
      <c r="A90" s="22">
        <v>27.582999999999998</v>
      </c>
    </row>
    <row r="91" spans="1:1" x14ac:dyDescent="0.25">
      <c r="A91" s="22">
        <v>27.5</v>
      </c>
    </row>
    <row r="92" spans="1:1" x14ac:dyDescent="0.25">
      <c r="A92" s="22">
        <v>27.35</v>
      </c>
    </row>
    <row r="93" spans="1:1" x14ac:dyDescent="0.25">
      <c r="A93" s="22">
        <v>27.3</v>
      </c>
    </row>
    <row r="94" spans="1:1" x14ac:dyDescent="0.25">
      <c r="A94" s="22">
        <v>27.25</v>
      </c>
    </row>
    <row r="95" spans="1:1" x14ac:dyDescent="0.25">
      <c r="A95" s="22">
        <v>27</v>
      </c>
    </row>
    <row r="96" spans="1:1" x14ac:dyDescent="0.25">
      <c r="A96" s="22">
        <v>26.922000000000001</v>
      </c>
    </row>
    <row r="97" spans="1:1" x14ac:dyDescent="0.25">
      <c r="A97" s="22">
        <v>26.92</v>
      </c>
    </row>
    <row r="98" spans="1:1" x14ac:dyDescent="0.25">
      <c r="A98" s="22">
        <v>26.917000000000002</v>
      </c>
    </row>
    <row r="99" spans="1:1" x14ac:dyDescent="0.25">
      <c r="A99" s="22">
        <v>26.867000000000001</v>
      </c>
    </row>
    <row r="100" spans="1:1" x14ac:dyDescent="0.25">
      <c r="A100" s="22">
        <v>26.8</v>
      </c>
    </row>
    <row r="101" spans="1:1" x14ac:dyDescent="0.25">
      <c r="A101" s="22">
        <v>26.66</v>
      </c>
    </row>
    <row r="102" spans="1:1" x14ac:dyDescent="0.25">
      <c r="A102" s="22">
        <v>26.632999999999999</v>
      </c>
    </row>
    <row r="103" spans="1:1" x14ac:dyDescent="0.25">
      <c r="A103" s="22">
        <v>26.5</v>
      </c>
    </row>
    <row r="104" spans="1:1" x14ac:dyDescent="0.25">
      <c r="A104" s="22">
        <v>26.42</v>
      </c>
    </row>
    <row r="105" spans="1:1" x14ac:dyDescent="0.25">
      <c r="A105" s="22">
        <v>26.3</v>
      </c>
    </row>
    <row r="106" spans="1:1" x14ac:dyDescent="0.25">
      <c r="A106" s="22">
        <v>26.25</v>
      </c>
    </row>
    <row r="107" spans="1:1" x14ac:dyDescent="0.25">
      <c r="A107" s="22">
        <v>26.15</v>
      </c>
    </row>
    <row r="108" spans="1:1" x14ac:dyDescent="0.25">
      <c r="A108" s="22">
        <v>26.05</v>
      </c>
    </row>
    <row r="109" spans="1:1" x14ac:dyDescent="0.25">
      <c r="A109" s="22">
        <v>26.04</v>
      </c>
    </row>
    <row r="110" spans="1:1" x14ac:dyDescent="0.25">
      <c r="A110" s="22">
        <v>26</v>
      </c>
    </row>
    <row r="111" spans="1:1" x14ac:dyDescent="0.25">
      <c r="A111" s="22">
        <v>25.89</v>
      </c>
    </row>
    <row r="112" spans="1:1" x14ac:dyDescent="0.25">
      <c r="A112" s="22">
        <v>25.85</v>
      </c>
    </row>
    <row r="113" spans="1:1" x14ac:dyDescent="0.25">
      <c r="A113" s="22">
        <v>25.667000000000002</v>
      </c>
    </row>
    <row r="114" spans="1:1" x14ac:dyDescent="0.25">
      <c r="A114" s="22">
        <v>25.6</v>
      </c>
    </row>
    <row r="115" spans="1:1" x14ac:dyDescent="0.25">
      <c r="A115" s="22">
        <v>25.582999999999998</v>
      </c>
    </row>
    <row r="116" spans="1:1" x14ac:dyDescent="0.25">
      <c r="A116" s="22">
        <v>25.5</v>
      </c>
    </row>
    <row r="117" spans="1:1" x14ac:dyDescent="0.25">
      <c r="A117" s="22">
        <v>25.366</v>
      </c>
    </row>
    <row r="118" spans="1:1" x14ac:dyDescent="0.25">
      <c r="A118" s="22">
        <v>25.3</v>
      </c>
    </row>
    <row r="119" spans="1:1" x14ac:dyDescent="0.25">
      <c r="A119" s="22">
        <v>25.25</v>
      </c>
    </row>
    <row r="120" spans="1:1" x14ac:dyDescent="0.25">
      <c r="A120" s="22">
        <v>25.15</v>
      </c>
    </row>
    <row r="121" spans="1:1" x14ac:dyDescent="0.25">
      <c r="A121" s="22">
        <v>25.12</v>
      </c>
    </row>
    <row r="122" spans="1:1" x14ac:dyDescent="0.25">
      <c r="A122" s="22">
        <v>25</v>
      </c>
    </row>
    <row r="123" spans="1:1" x14ac:dyDescent="0.25">
      <c r="A123" s="22">
        <v>24.83</v>
      </c>
    </row>
    <row r="124" spans="1:1" x14ac:dyDescent="0.25">
      <c r="A124" s="22">
        <v>24.8</v>
      </c>
    </row>
    <row r="125" spans="1:1" x14ac:dyDescent="0.25">
      <c r="A125" s="22">
        <v>24.75</v>
      </c>
    </row>
    <row r="126" spans="1:1" x14ac:dyDescent="0.25">
      <c r="A126" s="22">
        <v>24.6</v>
      </c>
    </row>
    <row r="127" spans="1:1" x14ac:dyDescent="0.25">
      <c r="A127" s="22">
        <v>24.567</v>
      </c>
    </row>
    <row r="128" spans="1:1" x14ac:dyDescent="0.25">
      <c r="A128" s="22">
        <v>24.55</v>
      </c>
    </row>
    <row r="129" spans="1:1" x14ac:dyDescent="0.25">
      <c r="A129" s="22">
        <v>24.5</v>
      </c>
    </row>
    <row r="130" spans="1:1" x14ac:dyDescent="0.25">
      <c r="A130" s="22">
        <v>24.31</v>
      </c>
    </row>
    <row r="131" spans="1:1" x14ac:dyDescent="0.25">
      <c r="A131" s="22">
        <v>24.3</v>
      </c>
    </row>
    <row r="132" spans="1:1" x14ac:dyDescent="0.25">
      <c r="A132" s="22">
        <v>24.25</v>
      </c>
    </row>
    <row r="133" spans="1:1" x14ac:dyDescent="0.25">
      <c r="A133" s="22">
        <v>24</v>
      </c>
    </row>
    <row r="134" spans="1:1" x14ac:dyDescent="0.25">
      <c r="A134" s="22">
        <v>23.96</v>
      </c>
    </row>
    <row r="135" spans="1:1" x14ac:dyDescent="0.25">
      <c r="A135" s="22">
        <v>23.87</v>
      </c>
    </row>
    <row r="136" spans="1:1" x14ac:dyDescent="0.25">
      <c r="A136" s="22">
        <v>23.8</v>
      </c>
    </row>
    <row r="137" spans="1:1" x14ac:dyDescent="0.25">
      <c r="A137" s="22">
        <v>23.67</v>
      </c>
    </row>
    <row r="138" spans="1:1" x14ac:dyDescent="0.25">
      <c r="A138" s="22">
        <v>23.55</v>
      </c>
    </row>
    <row r="139" spans="1:1" x14ac:dyDescent="0.25">
      <c r="A139" s="22">
        <v>23.5</v>
      </c>
    </row>
    <row r="140" spans="1:1" x14ac:dyDescent="0.25">
      <c r="A140" s="22">
        <v>23.39</v>
      </c>
    </row>
    <row r="141" spans="1:1" x14ac:dyDescent="0.25">
      <c r="A141" s="22">
        <v>23.37</v>
      </c>
    </row>
    <row r="142" spans="1:1" x14ac:dyDescent="0.25">
      <c r="A142" s="22">
        <v>23.367000000000001</v>
      </c>
    </row>
    <row r="143" spans="1:1" x14ac:dyDescent="0.25">
      <c r="A143" s="22">
        <v>23.33</v>
      </c>
    </row>
    <row r="144" spans="1:1" x14ac:dyDescent="0.25">
      <c r="A144" s="22">
        <v>23.25</v>
      </c>
    </row>
    <row r="145" spans="1:1" x14ac:dyDescent="0.25">
      <c r="A145" s="22">
        <v>23.1</v>
      </c>
    </row>
    <row r="146" spans="1:1" x14ac:dyDescent="0.25">
      <c r="A146" s="22">
        <v>23.076000000000001</v>
      </c>
    </row>
    <row r="147" spans="1:1" x14ac:dyDescent="0.25">
      <c r="A147" s="22">
        <v>23</v>
      </c>
    </row>
    <row r="148" spans="1:1" x14ac:dyDescent="0.25">
      <c r="A148" s="22">
        <v>22.83</v>
      </c>
    </row>
    <row r="149" spans="1:1" x14ac:dyDescent="0.25">
      <c r="A149" s="22">
        <v>22.75</v>
      </c>
    </row>
    <row r="150" spans="1:1" x14ac:dyDescent="0.25">
      <c r="A150" s="22">
        <v>22.632999999999999</v>
      </c>
    </row>
    <row r="151" spans="1:1" x14ac:dyDescent="0.25">
      <c r="A151" s="22">
        <v>22.5</v>
      </c>
    </row>
    <row r="152" spans="1:1" x14ac:dyDescent="0.25">
      <c r="A152" s="22">
        <v>22.45</v>
      </c>
    </row>
    <row r="153" spans="1:1" x14ac:dyDescent="0.25">
      <c r="A153" s="22">
        <v>22.25</v>
      </c>
    </row>
    <row r="154" spans="1:1" x14ac:dyDescent="0.25">
      <c r="A154" s="22">
        <v>22.225000000000001</v>
      </c>
    </row>
    <row r="155" spans="1:1" x14ac:dyDescent="0.25">
      <c r="A155" s="22">
        <v>22.216000000000001</v>
      </c>
    </row>
    <row r="156" spans="1:1" x14ac:dyDescent="0.25">
      <c r="A156" s="22">
        <v>22</v>
      </c>
    </row>
    <row r="157" spans="1:1" x14ac:dyDescent="0.25">
      <c r="A157" s="22">
        <v>21.966000000000001</v>
      </c>
    </row>
    <row r="158" spans="1:1" x14ac:dyDescent="0.25">
      <c r="A158" s="22">
        <v>21.85</v>
      </c>
    </row>
    <row r="159" spans="1:1" x14ac:dyDescent="0.25">
      <c r="A159" s="22">
        <v>21.82</v>
      </c>
    </row>
    <row r="160" spans="1:1" x14ac:dyDescent="0.25">
      <c r="A160" s="22">
        <v>21.76</v>
      </c>
    </row>
    <row r="161" spans="1:1" x14ac:dyDescent="0.25">
      <c r="A161" s="22">
        <v>21.75</v>
      </c>
    </row>
    <row r="162" spans="1:1" x14ac:dyDescent="0.25">
      <c r="A162" s="22">
        <v>21.56</v>
      </c>
    </row>
    <row r="163" spans="1:1" x14ac:dyDescent="0.25">
      <c r="A163" s="22">
        <v>21.5</v>
      </c>
    </row>
    <row r="164" spans="1:1" x14ac:dyDescent="0.25">
      <c r="A164" s="22">
        <v>21.46</v>
      </c>
    </row>
    <row r="165" spans="1:1" x14ac:dyDescent="0.25">
      <c r="A165" s="22">
        <v>21.4</v>
      </c>
    </row>
    <row r="166" spans="1:1" x14ac:dyDescent="0.25">
      <c r="A166" s="22">
        <v>21.332999999999998</v>
      </c>
    </row>
    <row r="167" spans="1:1" x14ac:dyDescent="0.25">
      <c r="A167" s="22">
        <v>21.3</v>
      </c>
    </row>
    <row r="168" spans="1:1" x14ac:dyDescent="0.25">
      <c r="A168" s="22">
        <v>21.25</v>
      </c>
    </row>
    <row r="169" spans="1:1" x14ac:dyDescent="0.25">
      <c r="A169" s="22">
        <v>21.16</v>
      </c>
    </row>
    <row r="170" spans="1:1" x14ac:dyDescent="0.25">
      <c r="A170" s="22">
        <v>21.15</v>
      </c>
    </row>
    <row r="171" spans="1:1" x14ac:dyDescent="0.25">
      <c r="A171" s="22">
        <v>21.1</v>
      </c>
    </row>
    <row r="172" spans="1:1" x14ac:dyDescent="0.25">
      <c r="A172" s="22">
        <v>21.06</v>
      </c>
    </row>
    <row r="173" spans="1:1" x14ac:dyDescent="0.25">
      <c r="A173" s="22">
        <v>21</v>
      </c>
    </row>
    <row r="174" spans="1:1" x14ac:dyDescent="0.25">
      <c r="A174" s="22">
        <v>20.75</v>
      </c>
    </row>
    <row r="175" spans="1:1" x14ac:dyDescent="0.25">
      <c r="A175" s="22">
        <v>20.53</v>
      </c>
    </row>
    <row r="176" spans="1:1" x14ac:dyDescent="0.25">
      <c r="A176" s="22">
        <v>20.5</v>
      </c>
    </row>
    <row r="177" spans="1:1" x14ac:dyDescent="0.25">
      <c r="A177" s="22">
        <v>20.47</v>
      </c>
    </row>
    <row r="178" spans="1:1" x14ac:dyDescent="0.25">
      <c r="A178" s="22">
        <v>20.433</v>
      </c>
    </row>
    <row r="179" spans="1:1" x14ac:dyDescent="0.25">
      <c r="A179" s="22">
        <v>20.2</v>
      </c>
    </row>
    <row r="180" spans="1:1" x14ac:dyDescent="0.25">
      <c r="A180" s="22">
        <v>20</v>
      </c>
    </row>
    <row r="181" spans="1:1" x14ac:dyDescent="0.25">
      <c r="A181" s="22">
        <v>19.917000000000002</v>
      </c>
    </row>
    <row r="182" spans="1:1" x14ac:dyDescent="0.25">
      <c r="A182" s="22">
        <v>19.829999999999998</v>
      </c>
    </row>
    <row r="183" spans="1:1" x14ac:dyDescent="0.25">
      <c r="A183" s="22">
        <v>19.75</v>
      </c>
    </row>
    <row r="184" spans="1:1" x14ac:dyDescent="0.25">
      <c r="A184" s="22">
        <v>19.54</v>
      </c>
    </row>
    <row r="185" spans="1:1" x14ac:dyDescent="0.25">
      <c r="A185" s="22">
        <v>19.5</v>
      </c>
    </row>
    <row r="186" spans="1:1" x14ac:dyDescent="0.25">
      <c r="A186" s="22">
        <v>19.498999999999999</v>
      </c>
    </row>
    <row r="187" spans="1:1" x14ac:dyDescent="0.25">
      <c r="A187" s="22">
        <v>19.399999999999999</v>
      </c>
    </row>
    <row r="188" spans="1:1" x14ac:dyDescent="0.25">
      <c r="A188" s="22">
        <v>19.36</v>
      </c>
    </row>
    <row r="189" spans="1:1" x14ac:dyDescent="0.25">
      <c r="A189" s="22">
        <v>19.329999999999998</v>
      </c>
    </row>
    <row r="190" spans="1:1" x14ac:dyDescent="0.25">
      <c r="A190" s="22">
        <v>19.3</v>
      </c>
    </row>
    <row r="191" spans="1:1" x14ac:dyDescent="0.25">
      <c r="A191" s="22">
        <v>19.25</v>
      </c>
    </row>
    <row r="192" spans="1:1" x14ac:dyDescent="0.25">
      <c r="A192" s="22">
        <v>19.23</v>
      </c>
    </row>
    <row r="193" spans="1:1" x14ac:dyDescent="0.25">
      <c r="A193" s="22">
        <v>19.149999999999999</v>
      </c>
    </row>
    <row r="194" spans="1:1" x14ac:dyDescent="0.25">
      <c r="A194" s="22">
        <v>19.001999999999999</v>
      </c>
    </row>
    <row r="195" spans="1:1" x14ac:dyDescent="0.25">
      <c r="A195" s="22">
        <v>19</v>
      </c>
    </row>
    <row r="196" spans="1:1" x14ac:dyDescent="0.25">
      <c r="A196" s="22">
        <v>18.8</v>
      </c>
    </row>
    <row r="197" spans="1:1" x14ac:dyDescent="0.25">
      <c r="A197" s="22">
        <v>18.75</v>
      </c>
    </row>
    <row r="198" spans="1:1" x14ac:dyDescent="0.25">
      <c r="A198" s="22">
        <v>18.5</v>
      </c>
    </row>
    <row r="199" spans="1:1" x14ac:dyDescent="0.25">
      <c r="A199" s="22">
        <v>18.309999999999999</v>
      </c>
    </row>
    <row r="200" spans="1:1" x14ac:dyDescent="0.25">
      <c r="A200" s="22">
        <v>18.3</v>
      </c>
    </row>
    <row r="201" spans="1:1" x14ac:dyDescent="0.25">
      <c r="A201" s="22">
        <v>18.25</v>
      </c>
    </row>
    <row r="202" spans="1:1" x14ac:dyDescent="0.25">
      <c r="A202" s="22">
        <v>18</v>
      </c>
    </row>
    <row r="203" spans="1:1" x14ac:dyDescent="0.25">
      <c r="A203" s="22">
        <v>17.95</v>
      </c>
    </row>
    <row r="204" spans="1:1" x14ac:dyDescent="0.25">
      <c r="A204" s="22">
        <v>17.91</v>
      </c>
    </row>
    <row r="205" spans="1:1" x14ac:dyDescent="0.25">
      <c r="A205" s="22">
        <v>17.87</v>
      </c>
    </row>
    <row r="206" spans="1:1" x14ac:dyDescent="0.25">
      <c r="A206" s="22">
        <v>17.867000000000001</v>
      </c>
    </row>
    <row r="207" spans="1:1" x14ac:dyDescent="0.25">
      <c r="A207" s="22">
        <v>17.829999999999998</v>
      </c>
    </row>
    <row r="208" spans="1:1" x14ac:dyDescent="0.25">
      <c r="A208" s="22">
        <v>17.809999999999999</v>
      </c>
    </row>
    <row r="209" spans="1:1" x14ac:dyDescent="0.25">
      <c r="A209" s="22">
        <v>17.75</v>
      </c>
    </row>
    <row r="210" spans="1:1" x14ac:dyDescent="0.25">
      <c r="A210" s="22">
        <v>17.600000000000001</v>
      </c>
    </row>
    <row r="211" spans="1:1" x14ac:dyDescent="0.25">
      <c r="A211" s="22">
        <v>17.5</v>
      </c>
    </row>
    <row r="212" spans="1:1" x14ac:dyDescent="0.25">
      <c r="A212" s="22">
        <v>17.489999999999998</v>
      </c>
    </row>
    <row r="213" spans="1:1" x14ac:dyDescent="0.25">
      <c r="A213" s="22">
        <v>17.417000000000002</v>
      </c>
    </row>
    <row r="214" spans="1:1" x14ac:dyDescent="0.25">
      <c r="A214" s="22">
        <v>17.399999999999999</v>
      </c>
    </row>
    <row r="215" spans="1:1" x14ac:dyDescent="0.25">
      <c r="A215" s="22">
        <v>17.3</v>
      </c>
    </row>
    <row r="216" spans="1:1" x14ac:dyDescent="0.25">
      <c r="A216" s="22">
        <v>17.29</v>
      </c>
    </row>
    <row r="217" spans="1:1" x14ac:dyDescent="0.25">
      <c r="A217" s="22">
        <v>17.260000000000002</v>
      </c>
    </row>
    <row r="218" spans="1:1" x14ac:dyDescent="0.25">
      <c r="A218" s="22">
        <v>17.25</v>
      </c>
    </row>
    <row r="219" spans="1:1" x14ac:dyDescent="0.25">
      <c r="A219" s="22">
        <v>17.149999999999999</v>
      </c>
    </row>
    <row r="220" spans="1:1" x14ac:dyDescent="0.25">
      <c r="A220" s="22">
        <v>17.100000000000001</v>
      </c>
    </row>
    <row r="221" spans="1:1" x14ac:dyDescent="0.25">
      <c r="A221" s="22">
        <v>17.065999999999999</v>
      </c>
    </row>
    <row r="222" spans="1:1" x14ac:dyDescent="0.25">
      <c r="A222" s="22">
        <v>17</v>
      </c>
    </row>
    <row r="223" spans="1:1" x14ac:dyDescent="0.25">
      <c r="A223" s="22">
        <v>16.850000000000001</v>
      </c>
    </row>
    <row r="224" spans="1:1" x14ac:dyDescent="0.25">
      <c r="A224" s="22">
        <v>16.8</v>
      </c>
    </row>
    <row r="225" spans="1:1" x14ac:dyDescent="0.25">
      <c r="A225" s="22">
        <v>16.75</v>
      </c>
    </row>
    <row r="226" spans="1:1" x14ac:dyDescent="0.25">
      <c r="A226" s="22">
        <v>16.5</v>
      </c>
    </row>
    <row r="227" spans="1:1" x14ac:dyDescent="0.25">
      <c r="A227" s="22">
        <v>16.399999999999999</v>
      </c>
    </row>
    <row r="228" spans="1:1" x14ac:dyDescent="0.25">
      <c r="A228" s="22">
        <v>16.3</v>
      </c>
    </row>
    <row r="229" spans="1:1" x14ac:dyDescent="0.25">
      <c r="A229" s="22">
        <v>16.25</v>
      </c>
    </row>
    <row r="230" spans="1:1" x14ac:dyDescent="0.25">
      <c r="A230" s="22">
        <v>16.149999999999999</v>
      </c>
    </row>
    <row r="231" spans="1:1" x14ac:dyDescent="0.25">
      <c r="A231" s="22">
        <v>16.07</v>
      </c>
    </row>
    <row r="232" spans="1:1" x14ac:dyDescent="0.25">
      <c r="A232" s="22">
        <v>16</v>
      </c>
    </row>
    <row r="233" spans="1:1" x14ac:dyDescent="0.25">
      <c r="A233" s="22">
        <v>15.87</v>
      </c>
    </row>
    <row r="234" spans="1:1" x14ac:dyDescent="0.25">
      <c r="A234" s="22">
        <v>15.75</v>
      </c>
    </row>
    <row r="235" spans="1:1" x14ac:dyDescent="0.25">
      <c r="A235" s="22">
        <v>15.62</v>
      </c>
    </row>
    <row r="236" spans="1:1" x14ac:dyDescent="0.25">
      <c r="A236" s="22">
        <v>15.5</v>
      </c>
    </row>
    <row r="237" spans="1:1" x14ac:dyDescent="0.25">
      <c r="A237" s="22">
        <v>15.46</v>
      </c>
    </row>
    <row r="238" spans="1:1" x14ac:dyDescent="0.25">
      <c r="A238" s="22">
        <v>15.45</v>
      </c>
    </row>
    <row r="239" spans="1:1" x14ac:dyDescent="0.25">
      <c r="A239" s="22">
        <v>15.4</v>
      </c>
    </row>
    <row r="240" spans="1:1" x14ac:dyDescent="0.25">
      <c r="A240" s="22">
        <v>15.25</v>
      </c>
    </row>
    <row r="241" spans="1:1" x14ac:dyDescent="0.25">
      <c r="A241" s="22">
        <v>15.2</v>
      </c>
    </row>
    <row r="242" spans="1:1" x14ac:dyDescent="0.25">
      <c r="A242" s="22">
        <v>15</v>
      </c>
    </row>
    <row r="243" spans="1:1" x14ac:dyDescent="0.25">
      <c r="A243" s="22">
        <v>14.8</v>
      </c>
    </row>
    <row r="244" spans="1:1" x14ac:dyDescent="0.25">
      <c r="A244" s="22">
        <v>14.75</v>
      </c>
    </row>
    <row r="245" spans="1:1" x14ac:dyDescent="0.25">
      <c r="A245" s="22">
        <v>14.67</v>
      </c>
    </row>
    <row r="246" spans="1:1" x14ac:dyDescent="0.25">
      <c r="A246" s="22">
        <v>14.5</v>
      </c>
    </row>
    <row r="247" spans="1:1" x14ac:dyDescent="0.25">
      <c r="A247" s="22">
        <v>14.4</v>
      </c>
    </row>
    <row r="248" spans="1:1" x14ac:dyDescent="0.25">
      <c r="A248" s="22">
        <v>14.367000000000001</v>
      </c>
    </row>
    <row r="249" spans="1:1" x14ac:dyDescent="0.25">
      <c r="A249" s="22">
        <v>14.31</v>
      </c>
    </row>
    <row r="250" spans="1:1" x14ac:dyDescent="0.25">
      <c r="A250" s="22">
        <v>14.3</v>
      </c>
    </row>
    <row r="251" spans="1:1" x14ac:dyDescent="0.25">
      <c r="A251" s="22">
        <v>14.25</v>
      </c>
    </row>
    <row r="252" spans="1:1" x14ac:dyDescent="0.25">
      <c r="A252" s="22">
        <v>14.2</v>
      </c>
    </row>
    <row r="253" spans="1:1" x14ac:dyDescent="0.25">
      <c r="A253" s="22">
        <v>14.03</v>
      </c>
    </row>
    <row r="254" spans="1:1" x14ac:dyDescent="0.25">
      <c r="A254" s="22">
        <v>14</v>
      </c>
    </row>
    <row r="255" spans="1:1" x14ac:dyDescent="0.25">
      <c r="A255" s="22">
        <v>13.99</v>
      </c>
    </row>
    <row r="256" spans="1:1" x14ac:dyDescent="0.25">
      <c r="A256" s="22">
        <v>13.5</v>
      </c>
    </row>
    <row r="257" spans="1:1" x14ac:dyDescent="0.25">
      <c r="A257" s="22">
        <v>13.47</v>
      </c>
    </row>
    <row r="258" spans="1:1" x14ac:dyDescent="0.25">
      <c r="A258" s="22">
        <v>13.45</v>
      </c>
    </row>
    <row r="259" spans="1:1" x14ac:dyDescent="0.25">
      <c r="A259" s="22">
        <v>13.35</v>
      </c>
    </row>
    <row r="260" spans="1:1" x14ac:dyDescent="0.25">
      <c r="A260" s="22">
        <v>13.3</v>
      </c>
    </row>
    <row r="261" spans="1:1" x14ac:dyDescent="0.25">
      <c r="A261" s="22">
        <v>13.25</v>
      </c>
    </row>
    <row r="262" spans="1:1" x14ac:dyDescent="0.25">
      <c r="A262" s="22">
        <v>13.17</v>
      </c>
    </row>
    <row r="263" spans="1:1" x14ac:dyDescent="0.25">
      <c r="A263" s="22">
        <v>13.15</v>
      </c>
    </row>
    <row r="264" spans="1:1" x14ac:dyDescent="0.25">
      <c r="A264" s="22">
        <v>13.1</v>
      </c>
    </row>
    <row r="265" spans="1:1" x14ac:dyDescent="0.25">
      <c r="A265" s="22">
        <v>13</v>
      </c>
    </row>
    <row r="266" spans="1:1" x14ac:dyDescent="0.25">
      <c r="A266" s="22">
        <v>12.61</v>
      </c>
    </row>
    <row r="267" spans="1:1" x14ac:dyDescent="0.25">
      <c r="A267" s="22">
        <v>12.52</v>
      </c>
    </row>
    <row r="268" spans="1:1" x14ac:dyDescent="0.25">
      <c r="A268" s="22">
        <v>12.5</v>
      </c>
    </row>
    <row r="269" spans="1:1" x14ac:dyDescent="0.25">
      <c r="A269" s="22">
        <v>12.35</v>
      </c>
    </row>
    <row r="270" spans="1:1" x14ac:dyDescent="0.25">
      <c r="A270" s="22">
        <v>12.32</v>
      </c>
    </row>
    <row r="271" spans="1:1" x14ac:dyDescent="0.25">
      <c r="A271" s="22">
        <v>12.3</v>
      </c>
    </row>
    <row r="272" spans="1:1" x14ac:dyDescent="0.25">
      <c r="A272" s="22">
        <v>12.25</v>
      </c>
    </row>
    <row r="273" spans="1:1" x14ac:dyDescent="0.25">
      <c r="A273" s="22">
        <v>12</v>
      </c>
    </row>
    <row r="274" spans="1:1" x14ac:dyDescent="0.25">
      <c r="A274" s="22">
        <v>11.75</v>
      </c>
    </row>
    <row r="275" spans="1:1" x14ac:dyDescent="0.25">
      <c r="A275" s="22">
        <v>11.55</v>
      </c>
    </row>
    <row r="276" spans="1:1" x14ac:dyDescent="0.25">
      <c r="A276" s="22">
        <v>11.532999999999999</v>
      </c>
    </row>
    <row r="277" spans="1:1" x14ac:dyDescent="0.25">
      <c r="A277" s="22">
        <v>11.5</v>
      </c>
    </row>
    <row r="278" spans="1:1" x14ac:dyDescent="0.25">
      <c r="A278" s="22">
        <v>11.49</v>
      </c>
    </row>
    <row r="279" spans="1:1" x14ac:dyDescent="0.25">
      <c r="A279" s="22">
        <v>11.43</v>
      </c>
    </row>
    <row r="280" spans="1:1" x14ac:dyDescent="0.25">
      <c r="A280" s="22">
        <v>11.33</v>
      </c>
    </row>
    <row r="281" spans="1:1" x14ac:dyDescent="0.25">
      <c r="A281" s="22">
        <v>11.3</v>
      </c>
    </row>
    <row r="282" spans="1:1" x14ac:dyDescent="0.25">
      <c r="A282" s="22">
        <v>11.25</v>
      </c>
    </row>
    <row r="283" spans="1:1" x14ac:dyDescent="0.25">
      <c r="A283" s="22">
        <v>11.116</v>
      </c>
    </row>
    <row r="284" spans="1:1" x14ac:dyDescent="0.25">
      <c r="A284" s="22">
        <v>11</v>
      </c>
    </row>
    <row r="285" spans="1:1" x14ac:dyDescent="0.25">
      <c r="A285" s="22">
        <v>10.98</v>
      </c>
    </row>
    <row r="286" spans="1:1" x14ac:dyDescent="0.25">
      <c r="A286" s="22">
        <v>10.88</v>
      </c>
    </row>
    <row r="287" spans="1:1" x14ac:dyDescent="0.25">
      <c r="A287" s="22">
        <v>10.833</v>
      </c>
    </row>
    <row r="288" spans="1:1" x14ac:dyDescent="0.25">
      <c r="A288" s="22">
        <v>10.816000000000001</v>
      </c>
    </row>
    <row r="289" spans="1:1" x14ac:dyDescent="0.25">
      <c r="A289" s="22">
        <v>10.717000000000001</v>
      </c>
    </row>
    <row r="290" spans="1:1" x14ac:dyDescent="0.25">
      <c r="A290" s="22">
        <v>10.7</v>
      </c>
    </row>
    <row r="291" spans="1:1" x14ac:dyDescent="0.25">
      <c r="A291" s="22">
        <v>10.5</v>
      </c>
    </row>
    <row r="292" spans="1:1" x14ac:dyDescent="0.25">
      <c r="A292" s="22">
        <v>10.36</v>
      </c>
    </row>
    <row r="293" spans="1:1" x14ac:dyDescent="0.25">
      <c r="A293" s="22">
        <v>10.35</v>
      </c>
    </row>
    <row r="294" spans="1:1" x14ac:dyDescent="0.25">
      <c r="A294" s="22">
        <v>10.33</v>
      </c>
    </row>
    <row r="295" spans="1:1" x14ac:dyDescent="0.25">
      <c r="A295" s="22">
        <v>10.25</v>
      </c>
    </row>
    <row r="296" spans="1:1" x14ac:dyDescent="0.25">
      <c r="A296" s="22">
        <v>10.24</v>
      </c>
    </row>
    <row r="297" spans="1:1" x14ac:dyDescent="0.25">
      <c r="A297" s="22">
        <v>10.199999999999999</v>
      </c>
    </row>
    <row r="298" spans="1:1" x14ac:dyDescent="0.25">
      <c r="A298" s="22">
        <v>10.19</v>
      </c>
    </row>
    <row r="299" spans="1:1" x14ac:dyDescent="0.25">
      <c r="A299" s="22">
        <v>10.02</v>
      </c>
    </row>
    <row r="300" spans="1:1" x14ac:dyDescent="0.25">
      <c r="A300" s="22">
        <v>10</v>
      </c>
    </row>
    <row r="301" spans="1:1" x14ac:dyDescent="0.25">
      <c r="A301" s="22">
        <v>9.8000000000000007</v>
      </c>
    </row>
    <row r="302" spans="1:1" x14ac:dyDescent="0.25">
      <c r="A302" s="22">
        <v>9.75</v>
      </c>
    </row>
    <row r="303" spans="1:1" x14ac:dyDescent="0.25">
      <c r="A303" s="22">
        <v>9.6199999999999992</v>
      </c>
    </row>
    <row r="304" spans="1:1" x14ac:dyDescent="0.25">
      <c r="A304" s="22">
        <v>9.5</v>
      </c>
    </row>
    <row r="305" spans="1:1" x14ac:dyDescent="0.25">
      <c r="A305" s="22">
        <v>9.25</v>
      </c>
    </row>
    <row r="306" spans="1:1" x14ac:dyDescent="0.25">
      <c r="A306" s="22">
        <v>9.1999999999999993</v>
      </c>
    </row>
    <row r="307" spans="1:1" x14ac:dyDescent="0.25">
      <c r="A307" s="22">
        <v>9</v>
      </c>
    </row>
    <row r="308" spans="1:1" x14ac:dyDescent="0.25">
      <c r="A308" s="22">
        <v>8.91</v>
      </c>
    </row>
    <row r="309" spans="1:1" x14ac:dyDescent="0.25">
      <c r="A309" s="22">
        <v>8.8000000000000007</v>
      </c>
    </row>
    <row r="310" spans="1:1" x14ac:dyDescent="0.25">
      <c r="A310" s="22">
        <v>8.75</v>
      </c>
    </row>
    <row r="311" spans="1:1" x14ac:dyDescent="0.25">
      <c r="A311" s="22">
        <v>8.6999999999999993</v>
      </c>
    </row>
    <row r="312" spans="1:1" x14ac:dyDescent="0.25">
      <c r="A312" s="22">
        <v>8.52</v>
      </c>
    </row>
    <row r="313" spans="1:1" x14ac:dyDescent="0.25">
      <c r="A313" s="22">
        <v>8.5</v>
      </c>
    </row>
    <row r="314" spans="1:1" x14ac:dyDescent="0.25">
      <c r="A314" s="22">
        <v>8.4160000000000004</v>
      </c>
    </row>
    <row r="315" spans="1:1" x14ac:dyDescent="0.25">
      <c r="A315" s="22">
        <v>8.3000000000000007</v>
      </c>
    </row>
    <row r="316" spans="1:1" x14ac:dyDescent="0.25">
      <c r="A316" s="22">
        <v>8.25</v>
      </c>
    </row>
    <row r="317" spans="1:1" x14ac:dyDescent="0.25">
      <c r="A317" s="22">
        <v>8.1</v>
      </c>
    </row>
    <row r="318" spans="1:1" x14ac:dyDescent="0.25">
      <c r="A318" s="22">
        <v>8.08</v>
      </c>
    </row>
    <row r="319" spans="1:1" x14ac:dyDescent="0.25">
      <c r="A319" s="22">
        <v>8</v>
      </c>
    </row>
    <row r="320" spans="1:1" x14ac:dyDescent="0.25">
      <c r="A320" s="22">
        <v>7.95</v>
      </c>
    </row>
    <row r="321" spans="1:1" x14ac:dyDescent="0.25">
      <c r="A321" s="22">
        <v>7.8659999999999997</v>
      </c>
    </row>
    <row r="322" spans="1:1" x14ac:dyDescent="0.25">
      <c r="A322" s="22">
        <v>7.84</v>
      </c>
    </row>
    <row r="323" spans="1:1" x14ac:dyDescent="0.25">
      <c r="A323" s="22">
        <v>7.83</v>
      </c>
    </row>
    <row r="324" spans="1:1" x14ac:dyDescent="0.25">
      <c r="A324" s="22">
        <v>7.6669999999999998</v>
      </c>
    </row>
    <row r="325" spans="1:1" x14ac:dyDescent="0.25">
      <c r="A325" s="22">
        <v>7.5</v>
      </c>
    </row>
    <row r="326" spans="1:1" x14ac:dyDescent="0.25">
      <c r="A326" s="22">
        <v>7.4</v>
      </c>
    </row>
    <row r="327" spans="1:1" x14ac:dyDescent="0.25">
      <c r="A327" s="22">
        <v>7.33</v>
      </c>
    </row>
    <row r="328" spans="1:1" x14ac:dyDescent="0.25">
      <c r="A328" s="22">
        <v>7.25</v>
      </c>
    </row>
    <row r="329" spans="1:1" x14ac:dyDescent="0.25">
      <c r="A329" s="22">
        <v>7.2</v>
      </c>
    </row>
    <row r="330" spans="1:1" x14ac:dyDescent="0.25">
      <c r="A330" s="22">
        <v>7.15</v>
      </c>
    </row>
    <row r="331" spans="1:1" x14ac:dyDescent="0.25">
      <c r="A331" s="22">
        <v>7.1</v>
      </c>
    </row>
    <row r="332" spans="1:1" x14ac:dyDescent="0.25">
      <c r="A332" s="22">
        <v>7</v>
      </c>
    </row>
    <row r="333" spans="1:1" x14ac:dyDescent="0.25">
      <c r="A333" s="22">
        <v>6.8</v>
      </c>
    </row>
    <row r="334" spans="1:1" x14ac:dyDescent="0.25">
      <c r="A334" s="22">
        <v>6.71</v>
      </c>
    </row>
    <row r="335" spans="1:1" x14ac:dyDescent="0.25">
      <c r="A335" s="22">
        <v>6.5</v>
      </c>
    </row>
    <row r="336" spans="1:1" x14ac:dyDescent="0.25">
      <c r="A336" s="22">
        <v>6.45</v>
      </c>
    </row>
    <row r="337" spans="1:1" x14ac:dyDescent="0.25">
      <c r="A337" s="22">
        <v>6.3330000000000002</v>
      </c>
    </row>
    <row r="338" spans="1:1" x14ac:dyDescent="0.25">
      <c r="A338" s="22">
        <v>6.3</v>
      </c>
    </row>
    <row r="339" spans="1:1" x14ac:dyDescent="0.25">
      <c r="A339" s="22">
        <v>6.25</v>
      </c>
    </row>
    <row r="340" spans="1:1" x14ac:dyDescent="0.25">
      <c r="A340" s="22">
        <v>6.16</v>
      </c>
    </row>
    <row r="341" spans="1:1" x14ac:dyDescent="0.25">
      <c r="A341" s="22">
        <v>6.133</v>
      </c>
    </row>
    <row r="342" spans="1:1" x14ac:dyDescent="0.25">
      <c r="A342" s="22">
        <v>6.13</v>
      </c>
    </row>
    <row r="343" spans="1:1" x14ac:dyDescent="0.25">
      <c r="A343" s="22">
        <v>6</v>
      </c>
    </row>
    <row r="344" spans="1:1" x14ac:dyDescent="0.25">
      <c r="A344" s="22">
        <v>5.98</v>
      </c>
    </row>
    <row r="345" spans="1:1" x14ac:dyDescent="0.25">
      <c r="A345" s="22">
        <v>5.8330000000000002</v>
      </c>
    </row>
    <row r="346" spans="1:1" x14ac:dyDescent="0.25">
      <c r="A346" s="22">
        <v>5.63</v>
      </c>
    </row>
    <row r="347" spans="1:1" x14ac:dyDescent="0.25">
      <c r="A347" s="22">
        <v>5.58</v>
      </c>
    </row>
    <row r="348" spans="1:1" x14ac:dyDescent="0.25">
      <c r="A348" s="22">
        <v>5.5</v>
      </c>
    </row>
    <row r="349" spans="1:1" x14ac:dyDescent="0.25">
      <c r="A349" s="22">
        <v>5.25</v>
      </c>
    </row>
    <row r="350" spans="1:1" x14ac:dyDescent="0.25">
      <c r="A350" s="22">
        <v>5.13</v>
      </c>
    </row>
    <row r="351" spans="1:1" x14ac:dyDescent="0.25">
      <c r="A351" s="22">
        <v>5</v>
      </c>
    </row>
    <row r="352" spans="1:1" x14ac:dyDescent="0.25">
      <c r="A352" s="22">
        <v>4.75</v>
      </c>
    </row>
    <row r="353" spans="1:1" x14ac:dyDescent="0.25">
      <c r="A353" s="22">
        <v>4.5</v>
      </c>
    </row>
    <row r="354" spans="1:1" x14ac:dyDescent="0.25">
      <c r="A354" s="22">
        <v>4.3</v>
      </c>
    </row>
    <row r="355" spans="1:1" x14ac:dyDescent="0.25">
      <c r="A355" s="22">
        <v>4.1500000000000004</v>
      </c>
    </row>
    <row r="356" spans="1:1" x14ac:dyDescent="0.25">
      <c r="A356" s="22">
        <v>4</v>
      </c>
    </row>
    <row r="357" spans="1:1" x14ac:dyDescent="0.25">
      <c r="A357" s="22">
        <v>3.8330000000000002</v>
      </c>
    </row>
    <row r="358" spans="1:1" x14ac:dyDescent="0.25">
      <c r="A358" s="22">
        <v>3.83</v>
      </c>
    </row>
    <row r="359" spans="1:1" x14ac:dyDescent="0.25">
      <c r="A359" s="22">
        <v>3.5</v>
      </c>
    </row>
    <row r="360" spans="1:1" x14ac:dyDescent="0.25">
      <c r="A360" s="22">
        <v>3.39</v>
      </c>
    </row>
    <row r="361" spans="1:1" x14ac:dyDescent="0.25">
      <c r="A361" s="22">
        <v>3.3</v>
      </c>
    </row>
    <row r="362" spans="1:1" x14ac:dyDescent="0.25">
      <c r="A362" s="22">
        <v>3</v>
      </c>
    </row>
    <row r="363" spans="1:1" x14ac:dyDescent="0.25">
      <c r="A363" s="22">
        <v>2.75</v>
      </c>
    </row>
    <row r="364" spans="1:1" x14ac:dyDescent="0.25">
      <c r="A364" s="22">
        <v>2.5</v>
      </c>
    </row>
    <row r="365" spans="1:1" x14ac:dyDescent="0.25">
      <c r="A365" s="22">
        <v>2.2999999999999998</v>
      </c>
    </row>
    <row r="366" spans="1:1" x14ac:dyDescent="0.25">
      <c r="A366" s="22">
        <v>2.25</v>
      </c>
    </row>
    <row r="367" spans="1:1" x14ac:dyDescent="0.25">
      <c r="A367" s="22">
        <v>2</v>
      </c>
    </row>
    <row r="368" spans="1:1" x14ac:dyDescent="0.25">
      <c r="A368" s="22">
        <v>1.91</v>
      </c>
    </row>
    <row r="369" spans="1:1" x14ac:dyDescent="0.25">
      <c r="A369" s="22">
        <v>1.5</v>
      </c>
    </row>
    <row r="370" spans="1:1" x14ac:dyDescent="0.25">
      <c r="A370" s="22">
        <v>1.3</v>
      </c>
    </row>
    <row r="371" spans="1:1" x14ac:dyDescent="0.25">
      <c r="A371" s="22">
        <v>1.25</v>
      </c>
    </row>
    <row r="372" spans="1:1" x14ac:dyDescent="0.25">
      <c r="A372" s="22">
        <v>1.1000000000000001</v>
      </c>
    </row>
    <row r="373" spans="1:1" x14ac:dyDescent="0.25">
      <c r="A373" s="22">
        <v>1</v>
      </c>
    </row>
    <row r="374" spans="1:1" x14ac:dyDescent="0.25">
      <c r="A374" s="22">
        <v>0.76</v>
      </c>
    </row>
    <row r="375" spans="1:1" x14ac:dyDescent="0.25">
      <c r="A375" s="22">
        <v>0.75</v>
      </c>
    </row>
    <row r="376" spans="1:1" x14ac:dyDescent="0.25">
      <c r="A376" s="22">
        <v>0.69</v>
      </c>
    </row>
  </sheetData>
  <autoFilter ref="A1:G376">
    <sortState ref="A2:G376">
      <sortCondition ref="A2"/>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filterMode="1"/>
  <dimension ref="A1:D139"/>
  <sheetViews>
    <sheetView workbookViewId="0">
      <selection activeCell="A163" sqref="A163"/>
    </sheetView>
  </sheetViews>
  <sheetFormatPr baseColWidth="10" defaultRowHeight="15" x14ac:dyDescent="0.25"/>
  <cols>
    <col min="1" max="1" width="74" bestFit="1" customWidth="1"/>
    <col min="2" max="2" width="11.28515625" bestFit="1" customWidth="1"/>
    <col min="3" max="3" width="16.85546875" bestFit="1" customWidth="1"/>
    <col min="4" max="4" width="68.28515625" bestFit="1" customWidth="1"/>
  </cols>
  <sheetData>
    <row r="1" spans="1:4" x14ac:dyDescent="0.25">
      <c r="A1" s="3" t="s">
        <v>31</v>
      </c>
      <c r="B1" s="4" t="s">
        <v>32</v>
      </c>
      <c r="C1" s="4" t="s">
        <v>33</v>
      </c>
      <c r="D1" s="5" t="s">
        <v>34</v>
      </c>
    </row>
    <row r="2" spans="1:4" hidden="1" x14ac:dyDescent="0.25">
      <c r="A2" s="6" t="s">
        <v>69</v>
      </c>
      <c r="B2" s="7" t="s">
        <v>6</v>
      </c>
      <c r="C2" s="7" t="s">
        <v>36</v>
      </c>
      <c r="D2" s="8" t="s">
        <v>70</v>
      </c>
    </row>
    <row r="3" spans="1:4" hidden="1" x14ac:dyDescent="0.25">
      <c r="A3" s="6" t="s">
        <v>153</v>
      </c>
      <c r="B3" s="7" t="s">
        <v>6</v>
      </c>
      <c r="C3" s="7" t="s">
        <v>36</v>
      </c>
      <c r="D3" s="8" t="s">
        <v>102</v>
      </c>
    </row>
    <row r="4" spans="1:4" hidden="1" x14ac:dyDescent="0.25">
      <c r="A4" s="6" t="s">
        <v>222</v>
      </c>
      <c r="B4" s="7" t="s">
        <v>6</v>
      </c>
      <c r="C4" s="7" t="s">
        <v>36</v>
      </c>
      <c r="D4" s="8" t="s">
        <v>223</v>
      </c>
    </row>
    <row r="5" spans="1:4" hidden="1" x14ac:dyDescent="0.25">
      <c r="A5" s="6" t="s">
        <v>214</v>
      </c>
      <c r="B5" s="7" t="s">
        <v>7</v>
      </c>
      <c r="C5" s="7" t="s">
        <v>36</v>
      </c>
      <c r="D5" s="8" t="s">
        <v>215</v>
      </c>
    </row>
    <row r="6" spans="1:4" hidden="1" x14ac:dyDescent="0.25">
      <c r="A6" s="6" t="s">
        <v>216</v>
      </c>
      <c r="B6" s="7" t="s">
        <v>7</v>
      </c>
      <c r="C6" s="7" t="s">
        <v>36</v>
      </c>
      <c r="D6" s="8" t="s">
        <v>215</v>
      </c>
    </row>
    <row r="7" spans="1:4" hidden="1" x14ac:dyDescent="0.25">
      <c r="A7" s="6" t="s">
        <v>217</v>
      </c>
      <c r="B7" s="7" t="s">
        <v>7</v>
      </c>
      <c r="C7" s="7" t="s">
        <v>36</v>
      </c>
      <c r="D7" s="8" t="s">
        <v>215</v>
      </c>
    </row>
    <row r="8" spans="1:4" hidden="1" x14ac:dyDescent="0.25">
      <c r="A8" s="6" t="s">
        <v>35</v>
      </c>
      <c r="B8" s="7" t="s">
        <v>8</v>
      </c>
      <c r="C8" s="7" t="s">
        <v>36</v>
      </c>
      <c r="D8" s="8" t="s">
        <v>37</v>
      </c>
    </row>
    <row r="9" spans="1:4" hidden="1" x14ac:dyDescent="0.25">
      <c r="A9" s="6" t="s">
        <v>38</v>
      </c>
      <c r="B9" s="7" t="s">
        <v>8</v>
      </c>
      <c r="C9" s="7" t="s">
        <v>36</v>
      </c>
      <c r="D9" s="8" t="s">
        <v>37</v>
      </c>
    </row>
    <row r="10" spans="1:4" hidden="1" x14ac:dyDescent="0.25">
      <c r="A10" s="6" t="s">
        <v>39</v>
      </c>
      <c r="B10" s="7" t="s">
        <v>8</v>
      </c>
      <c r="C10" s="7" t="s">
        <v>36</v>
      </c>
      <c r="D10" s="8" t="s">
        <v>37</v>
      </c>
    </row>
    <row r="11" spans="1:4" hidden="1" x14ac:dyDescent="0.25">
      <c r="A11" s="6" t="s">
        <v>40</v>
      </c>
      <c r="B11" s="7" t="s">
        <v>8</v>
      </c>
      <c r="C11" s="7" t="s">
        <v>36</v>
      </c>
      <c r="D11" s="8" t="s">
        <v>37</v>
      </c>
    </row>
    <row r="12" spans="1:4" ht="13.5" hidden="1" customHeight="1" x14ac:dyDescent="0.25">
      <c r="A12" s="6" t="s">
        <v>130</v>
      </c>
      <c r="B12" s="7" t="s">
        <v>8</v>
      </c>
      <c r="C12" s="7" t="s">
        <v>36</v>
      </c>
      <c r="D12" s="8" t="s">
        <v>37</v>
      </c>
    </row>
    <row r="13" spans="1:4" hidden="1" x14ac:dyDescent="0.25">
      <c r="A13" s="6" t="s">
        <v>131</v>
      </c>
      <c r="B13" s="7" t="s">
        <v>8</v>
      </c>
      <c r="C13" s="7" t="s">
        <v>36</v>
      </c>
      <c r="D13" s="8" t="s">
        <v>37</v>
      </c>
    </row>
    <row r="14" spans="1:4" hidden="1" x14ac:dyDescent="0.25">
      <c r="A14" s="6" t="s">
        <v>212</v>
      </c>
      <c r="B14" s="7" t="s">
        <v>8</v>
      </c>
      <c r="C14" s="7" t="s">
        <v>36</v>
      </c>
      <c r="D14" s="8" t="s">
        <v>37</v>
      </c>
    </row>
    <row r="15" spans="1:4" hidden="1" x14ac:dyDescent="0.25">
      <c r="A15" s="6" t="s">
        <v>213</v>
      </c>
      <c r="B15" s="7" t="s">
        <v>8</v>
      </c>
      <c r="C15" s="7" t="s">
        <v>36</v>
      </c>
      <c r="D15" s="8" t="s">
        <v>37</v>
      </c>
    </row>
    <row r="16" spans="1:4" hidden="1" x14ac:dyDescent="0.25">
      <c r="A16" s="6" t="s">
        <v>57</v>
      </c>
      <c r="B16" s="7" t="s">
        <v>8</v>
      </c>
      <c r="C16" s="7" t="s">
        <v>58</v>
      </c>
      <c r="D16" s="8" t="s">
        <v>59</v>
      </c>
    </row>
    <row r="17" spans="1:4" hidden="1" x14ac:dyDescent="0.25">
      <c r="A17" s="6" t="s">
        <v>60</v>
      </c>
      <c r="B17" s="7" t="s">
        <v>8</v>
      </c>
      <c r="C17" s="7" t="s">
        <v>58</v>
      </c>
      <c r="D17" s="8" t="s">
        <v>59</v>
      </c>
    </row>
    <row r="18" spans="1:4" hidden="1" x14ac:dyDescent="0.25">
      <c r="A18" s="6" t="s">
        <v>61</v>
      </c>
      <c r="B18" s="7" t="s">
        <v>8</v>
      </c>
      <c r="C18" s="7" t="s">
        <v>58</v>
      </c>
      <c r="D18" s="8" t="s">
        <v>59</v>
      </c>
    </row>
    <row r="19" spans="1:4" hidden="1" x14ac:dyDescent="0.25">
      <c r="A19" s="6" t="s">
        <v>62</v>
      </c>
      <c r="B19" s="7" t="s">
        <v>8</v>
      </c>
      <c r="C19" s="7" t="s">
        <v>58</v>
      </c>
      <c r="D19" s="8" t="s">
        <v>59</v>
      </c>
    </row>
    <row r="20" spans="1:4" hidden="1" x14ac:dyDescent="0.25">
      <c r="A20" s="6" t="s">
        <v>87</v>
      </c>
      <c r="B20" s="7" t="s">
        <v>7</v>
      </c>
      <c r="C20" s="7" t="s">
        <v>58</v>
      </c>
      <c r="D20" s="8" t="s">
        <v>88</v>
      </c>
    </row>
    <row r="21" spans="1:4" hidden="1" x14ac:dyDescent="0.25">
      <c r="A21" s="6" t="s">
        <v>89</v>
      </c>
      <c r="B21" s="7" t="s">
        <v>7</v>
      </c>
      <c r="C21" s="7" t="s">
        <v>58</v>
      </c>
      <c r="D21" s="8" t="s">
        <v>88</v>
      </c>
    </row>
    <row r="22" spans="1:4" hidden="1" x14ac:dyDescent="0.25">
      <c r="A22" s="6" t="s">
        <v>90</v>
      </c>
      <c r="B22" s="7" t="s">
        <v>7</v>
      </c>
      <c r="C22" s="7" t="s">
        <v>58</v>
      </c>
      <c r="D22" s="8" t="s">
        <v>88</v>
      </c>
    </row>
    <row r="23" spans="1:4" hidden="1" x14ac:dyDescent="0.25">
      <c r="A23" s="6" t="s">
        <v>63</v>
      </c>
      <c r="B23" s="7" t="s">
        <v>8</v>
      </c>
      <c r="C23" s="7" t="s">
        <v>64</v>
      </c>
      <c r="D23" s="8" t="s">
        <v>65</v>
      </c>
    </row>
    <row r="24" spans="1:4" hidden="1" x14ac:dyDescent="0.25">
      <c r="A24" s="6" t="s">
        <v>66</v>
      </c>
      <c r="B24" s="7" t="s">
        <v>8</v>
      </c>
      <c r="C24" s="7" t="s">
        <v>64</v>
      </c>
      <c r="D24" s="8" t="s">
        <v>65</v>
      </c>
    </row>
    <row r="25" spans="1:4" hidden="1" x14ac:dyDescent="0.25">
      <c r="A25" s="6" t="s">
        <v>67</v>
      </c>
      <c r="B25" s="7" t="s">
        <v>8</v>
      </c>
      <c r="C25" s="7" t="s">
        <v>64</v>
      </c>
      <c r="D25" s="8" t="s">
        <v>65</v>
      </c>
    </row>
    <row r="26" spans="1:4" hidden="1" x14ac:dyDescent="0.25">
      <c r="A26" s="6" t="s">
        <v>68</v>
      </c>
      <c r="B26" s="7" t="s">
        <v>8</v>
      </c>
      <c r="C26" s="7" t="s">
        <v>64</v>
      </c>
      <c r="D26" s="8" t="s">
        <v>65</v>
      </c>
    </row>
    <row r="27" spans="1:4" hidden="1" x14ac:dyDescent="0.25">
      <c r="A27" s="6" t="s">
        <v>91</v>
      </c>
      <c r="B27" s="7" t="s">
        <v>7</v>
      </c>
      <c r="C27" s="7" t="s">
        <v>64</v>
      </c>
      <c r="D27" s="8" t="s">
        <v>92</v>
      </c>
    </row>
    <row r="28" spans="1:4" hidden="1" x14ac:dyDescent="0.25">
      <c r="A28" s="6" t="s">
        <v>93</v>
      </c>
      <c r="B28" s="7" t="s">
        <v>7</v>
      </c>
      <c r="C28" s="7" t="s">
        <v>64</v>
      </c>
      <c r="D28" s="8" t="s">
        <v>92</v>
      </c>
    </row>
    <row r="29" spans="1:4" hidden="1" x14ac:dyDescent="0.25">
      <c r="A29" s="6" t="s">
        <v>94</v>
      </c>
      <c r="B29" s="7" t="s">
        <v>7</v>
      </c>
      <c r="C29" s="7" t="s">
        <v>64</v>
      </c>
      <c r="D29" s="8" t="s">
        <v>92</v>
      </c>
    </row>
    <row r="30" spans="1:4" hidden="1" x14ac:dyDescent="0.25">
      <c r="A30" s="6" t="s">
        <v>95</v>
      </c>
      <c r="B30" s="7" t="s">
        <v>7</v>
      </c>
      <c r="C30" s="7" t="s">
        <v>64</v>
      </c>
      <c r="D30" s="8" t="s">
        <v>96</v>
      </c>
    </row>
    <row r="31" spans="1:4" hidden="1" x14ac:dyDescent="0.25">
      <c r="A31" s="6" t="s">
        <v>97</v>
      </c>
      <c r="B31" s="7" t="s">
        <v>7</v>
      </c>
      <c r="C31" s="7" t="s">
        <v>64</v>
      </c>
      <c r="D31" s="8" t="s">
        <v>96</v>
      </c>
    </row>
    <row r="32" spans="1:4" hidden="1" x14ac:dyDescent="0.25">
      <c r="A32" s="6" t="s">
        <v>98</v>
      </c>
      <c r="B32" s="7" t="s">
        <v>7</v>
      </c>
      <c r="C32" s="7" t="s">
        <v>64</v>
      </c>
      <c r="D32" s="8" t="s">
        <v>96</v>
      </c>
    </row>
    <row r="33" spans="1:4" hidden="1" x14ac:dyDescent="0.25">
      <c r="A33" s="6" t="s">
        <v>103</v>
      </c>
      <c r="B33" s="7" t="s">
        <v>6</v>
      </c>
      <c r="C33" s="7" t="s">
        <v>64</v>
      </c>
      <c r="D33" s="8" t="s">
        <v>104</v>
      </c>
    </row>
    <row r="34" spans="1:4" hidden="1" x14ac:dyDescent="0.25">
      <c r="A34" s="6" t="s">
        <v>113</v>
      </c>
      <c r="B34" s="7" t="s">
        <v>6</v>
      </c>
      <c r="C34" s="7" t="s">
        <v>64</v>
      </c>
      <c r="D34" s="8" t="s">
        <v>114</v>
      </c>
    </row>
    <row r="35" spans="1:4" hidden="1" x14ac:dyDescent="0.25">
      <c r="A35" s="6" t="s">
        <v>139</v>
      </c>
      <c r="B35" s="7" t="s">
        <v>6</v>
      </c>
      <c r="C35" s="7" t="s">
        <v>64</v>
      </c>
      <c r="D35" s="8" t="s">
        <v>140</v>
      </c>
    </row>
    <row r="36" spans="1:4" hidden="1" x14ac:dyDescent="0.25">
      <c r="A36" s="6" t="s">
        <v>141</v>
      </c>
      <c r="B36" s="7" t="s">
        <v>6</v>
      </c>
      <c r="C36" s="7" t="s">
        <v>64</v>
      </c>
      <c r="D36" s="8" t="s">
        <v>140</v>
      </c>
    </row>
    <row r="37" spans="1:4" hidden="1" x14ac:dyDescent="0.25">
      <c r="A37" s="6" t="s">
        <v>142</v>
      </c>
      <c r="B37" s="7" t="s">
        <v>6</v>
      </c>
      <c r="C37" s="7" t="s">
        <v>64</v>
      </c>
      <c r="D37" s="8" t="s">
        <v>143</v>
      </c>
    </row>
    <row r="38" spans="1:4" hidden="1" x14ac:dyDescent="0.25">
      <c r="A38" s="6" t="s">
        <v>144</v>
      </c>
      <c r="B38" s="7" t="s">
        <v>6</v>
      </c>
      <c r="C38" s="7" t="s">
        <v>64</v>
      </c>
      <c r="D38" s="8" t="s">
        <v>143</v>
      </c>
    </row>
    <row r="39" spans="1:4" hidden="1" x14ac:dyDescent="0.25">
      <c r="A39" s="6" t="s">
        <v>149</v>
      </c>
      <c r="B39" s="7" t="s">
        <v>6</v>
      </c>
      <c r="C39" s="7" t="s">
        <v>64</v>
      </c>
      <c r="D39" s="8" t="s">
        <v>150</v>
      </c>
    </row>
    <row r="40" spans="1:4" hidden="1" x14ac:dyDescent="0.25">
      <c r="A40" s="6" t="s">
        <v>151</v>
      </c>
      <c r="B40" s="7" t="s">
        <v>6</v>
      </c>
      <c r="C40" s="7" t="s">
        <v>64</v>
      </c>
      <c r="D40" s="8" t="s">
        <v>150</v>
      </c>
    </row>
    <row r="41" spans="1:4" hidden="1" x14ac:dyDescent="0.25">
      <c r="A41" s="6" t="s">
        <v>200</v>
      </c>
      <c r="B41" s="7" t="s">
        <v>6</v>
      </c>
      <c r="C41" s="7" t="s">
        <v>64</v>
      </c>
      <c r="D41" s="8" t="s">
        <v>201</v>
      </c>
    </row>
    <row r="42" spans="1:4" hidden="1" x14ac:dyDescent="0.25">
      <c r="A42" s="6" t="s">
        <v>202</v>
      </c>
      <c r="B42" s="7" t="s">
        <v>6</v>
      </c>
      <c r="C42" s="7" t="s">
        <v>64</v>
      </c>
      <c r="D42" s="8" t="s">
        <v>201</v>
      </c>
    </row>
    <row r="43" spans="1:4" hidden="1" x14ac:dyDescent="0.25">
      <c r="A43" s="6" t="s">
        <v>74</v>
      </c>
      <c r="B43" s="7" t="s">
        <v>8</v>
      </c>
      <c r="C43" s="7" t="s">
        <v>75</v>
      </c>
      <c r="D43" s="8" t="s">
        <v>76</v>
      </c>
    </row>
    <row r="44" spans="1:4" hidden="1" x14ac:dyDescent="0.25">
      <c r="A44" s="6" t="s">
        <v>77</v>
      </c>
      <c r="B44" s="7" t="s">
        <v>8</v>
      </c>
      <c r="C44" s="7" t="s">
        <v>75</v>
      </c>
      <c r="D44" s="8" t="s">
        <v>76</v>
      </c>
    </row>
    <row r="45" spans="1:4" hidden="1" x14ac:dyDescent="0.25">
      <c r="A45" s="6" t="s">
        <v>78</v>
      </c>
      <c r="B45" s="7" t="s">
        <v>8</v>
      </c>
      <c r="C45" s="7" t="s">
        <v>75</v>
      </c>
      <c r="D45" s="8" t="s">
        <v>76</v>
      </c>
    </row>
    <row r="46" spans="1:4" hidden="1" x14ac:dyDescent="0.25">
      <c r="A46" s="6" t="s">
        <v>79</v>
      </c>
      <c r="B46" s="7" t="s">
        <v>8</v>
      </c>
      <c r="C46" s="7" t="s">
        <v>75</v>
      </c>
      <c r="D46" s="8" t="s">
        <v>76</v>
      </c>
    </row>
    <row r="47" spans="1:4" hidden="1" x14ac:dyDescent="0.25">
      <c r="A47" s="6" t="s">
        <v>80</v>
      </c>
      <c r="B47" s="7" t="s">
        <v>8</v>
      </c>
      <c r="C47" s="7" t="s">
        <v>75</v>
      </c>
      <c r="D47" s="8" t="s">
        <v>81</v>
      </c>
    </row>
    <row r="48" spans="1:4" hidden="1" x14ac:dyDescent="0.25">
      <c r="A48" s="6" t="s">
        <v>82</v>
      </c>
      <c r="B48" s="7" t="s">
        <v>8</v>
      </c>
      <c r="C48" s="7" t="s">
        <v>75</v>
      </c>
      <c r="D48" s="8" t="s">
        <v>81</v>
      </c>
    </row>
    <row r="49" spans="1:4" hidden="1" x14ac:dyDescent="0.25">
      <c r="A49" s="6" t="s">
        <v>83</v>
      </c>
      <c r="B49" s="7" t="s">
        <v>8</v>
      </c>
      <c r="C49" s="7" t="s">
        <v>75</v>
      </c>
      <c r="D49" s="8" t="s">
        <v>81</v>
      </c>
    </row>
    <row r="50" spans="1:4" hidden="1" x14ac:dyDescent="0.25">
      <c r="A50" s="6" t="s">
        <v>99</v>
      </c>
      <c r="B50" s="7" t="s">
        <v>7</v>
      </c>
      <c r="C50" s="7" t="s">
        <v>75</v>
      </c>
      <c r="D50" s="8" t="s">
        <v>100</v>
      </c>
    </row>
    <row r="51" spans="1:4" hidden="1" x14ac:dyDescent="0.25">
      <c r="A51" s="6" t="s">
        <v>101</v>
      </c>
      <c r="B51" s="7" t="s">
        <v>7</v>
      </c>
      <c r="C51" s="7" t="s">
        <v>75</v>
      </c>
      <c r="D51" s="8" t="s">
        <v>100</v>
      </c>
    </row>
    <row r="52" spans="1:4" hidden="1" x14ac:dyDescent="0.25">
      <c r="A52" s="6" t="s">
        <v>105</v>
      </c>
      <c r="B52" s="7" t="s">
        <v>8</v>
      </c>
      <c r="C52" s="7" t="s">
        <v>75</v>
      </c>
      <c r="D52" s="8" t="s">
        <v>106</v>
      </c>
    </row>
    <row r="53" spans="1:4" hidden="1" x14ac:dyDescent="0.25">
      <c r="A53" s="6" t="s">
        <v>107</v>
      </c>
      <c r="B53" s="7" t="s">
        <v>8</v>
      </c>
      <c r="C53" s="7" t="s">
        <v>75</v>
      </c>
      <c r="D53" s="8" t="s">
        <v>106</v>
      </c>
    </row>
    <row r="54" spans="1:4" hidden="1" x14ac:dyDescent="0.25">
      <c r="A54" s="6" t="s">
        <v>108</v>
      </c>
      <c r="B54" s="7" t="s">
        <v>8</v>
      </c>
      <c r="C54" s="7" t="s">
        <v>75</v>
      </c>
      <c r="D54" s="8" t="s">
        <v>106</v>
      </c>
    </row>
    <row r="55" spans="1:4" hidden="1" x14ac:dyDescent="0.25">
      <c r="A55" s="6" t="s">
        <v>109</v>
      </c>
      <c r="B55" s="7" t="s">
        <v>8</v>
      </c>
      <c r="C55" s="7" t="s">
        <v>75</v>
      </c>
      <c r="D55" s="8" t="s">
        <v>110</v>
      </c>
    </row>
    <row r="56" spans="1:4" hidden="1" x14ac:dyDescent="0.25">
      <c r="A56" s="6" t="s">
        <v>111</v>
      </c>
      <c r="B56" s="7" t="s">
        <v>8</v>
      </c>
      <c r="C56" s="7" t="s">
        <v>75</v>
      </c>
      <c r="D56" s="8" t="s">
        <v>110</v>
      </c>
    </row>
    <row r="57" spans="1:4" hidden="1" x14ac:dyDescent="0.25">
      <c r="A57" s="6" t="s">
        <v>112</v>
      </c>
      <c r="B57" s="7" t="s">
        <v>8</v>
      </c>
      <c r="C57" s="7" t="s">
        <v>75</v>
      </c>
      <c r="D57" s="8" t="s">
        <v>110</v>
      </c>
    </row>
    <row r="58" spans="1:4" hidden="1" x14ac:dyDescent="0.25">
      <c r="A58" s="6" t="s">
        <v>115</v>
      </c>
      <c r="B58" s="7" t="s">
        <v>6</v>
      </c>
      <c r="C58" s="7" t="s">
        <v>75</v>
      </c>
      <c r="D58" s="8" t="s">
        <v>116</v>
      </c>
    </row>
    <row r="59" spans="1:4" hidden="1" x14ac:dyDescent="0.25">
      <c r="A59" s="6" t="s">
        <v>117</v>
      </c>
      <c r="B59" s="7" t="s">
        <v>6</v>
      </c>
      <c r="C59" s="7" t="s">
        <v>75</v>
      </c>
      <c r="D59" s="8" t="s">
        <v>116</v>
      </c>
    </row>
    <row r="60" spans="1:4" hidden="1" x14ac:dyDescent="0.25">
      <c r="A60" s="6" t="s">
        <v>118</v>
      </c>
      <c r="B60" s="7" t="s">
        <v>6</v>
      </c>
      <c r="C60" s="7" t="s">
        <v>75</v>
      </c>
      <c r="D60" s="8" t="s">
        <v>116</v>
      </c>
    </row>
    <row r="61" spans="1:4" hidden="1" x14ac:dyDescent="0.25">
      <c r="A61" s="6" t="s">
        <v>132</v>
      </c>
      <c r="B61" s="7" t="s">
        <v>6</v>
      </c>
      <c r="C61" s="7" t="s">
        <v>75</v>
      </c>
      <c r="D61" s="8" t="s">
        <v>133</v>
      </c>
    </row>
    <row r="62" spans="1:4" hidden="1" x14ac:dyDescent="0.25">
      <c r="A62" s="6" t="s">
        <v>134</v>
      </c>
      <c r="B62" s="7" t="s">
        <v>6</v>
      </c>
      <c r="C62" s="7" t="s">
        <v>75</v>
      </c>
      <c r="D62" s="8" t="s">
        <v>133</v>
      </c>
    </row>
    <row r="63" spans="1:4" hidden="1" x14ac:dyDescent="0.25">
      <c r="A63" s="6" t="s">
        <v>154</v>
      </c>
      <c r="B63" s="7" t="s">
        <v>7</v>
      </c>
      <c r="C63" s="7" t="s">
        <v>75</v>
      </c>
      <c r="D63" s="8" t="s">
        <v>155</v>
      </c>
    </row>
    <row r="64" spans="1:4" hidden="1" x14ac:dyDescent="0.25">
      <c r="A64" s="6" t="s">
        <v>156</v>
      </c>
      <c r="B64" s="7" t="s">
        <v>7</v>
      </c>
      <c r="C64" s="7" t="s">
        <v>75</v>
      </c>
      <c r="D64" s="8" t="s">
        <v>155</v>
      </c>
    </row>
    <row r="65" spans="1:4" hidden="1" x14ac:dyDescent="0.25">
      <c r="A65" s="6" t="s">
        <v>166</v>
      </c>
      <c r="B65" s="7" t="s">
        <v>7</v>
      </c>
      <c r="C65" s="7" t="s">
        <v>75</v>
      </c>
      <c r="D65" s="8" t="s">
        <v>167</v>
      </c>
    </row>
    <row r="66" spans="1:4" hidden="1" x14ac:dyDescent="0.25">
      <c r="A66" s="6" t="s">
        <v>168</v>
      </c>
      <c r="B66" s="7" t="s">
        <v>7</v>
      </c>
      <c r="C66" s="7" t="s">
        <v>75</v>
      </c>
      <c r="D66" s="8" t="s">
        <v>167</v>
      </c>
    </row>
    <row r="67" spans="1:4" hidden="1" x14ac:dyDescent="0.25">
      <c r="A67" s="6" t="s">
        <v>169</v>
      </c>
      <c r="B67" s="7" t="s">
        <v>6</v>
      </c>
      <c r="C67" s="7" t="s">
        <v>75</v>
      </c>
      <c r="D67" s="8" t="s">
        <v>170</v>
      </c>
    </row>
    <row r="68" spans="1:4" hidden="1" x14ac:dyDescent="0.25">
      <c r="A68" s="6" t="s">
        <v>171</v>
      </c>
      <c r="B68" s="7" t="s">
        <v>6</v>
      </c>
      <c r="C68" s="7" t="s">
        <v>75</v>
      </c>
      <c r="D68" s="8" t="s">
        <v>170</v>
      </c>
    </row>
    <row r="69" spans="1:4" hidden="1" x14ac:dyDescent="0.25">
      <c r="A69" s="6" t="s">
        <v>172</v>
      </c>
      <c r="B69" s="7" t="s">
        <v>6</v>
      </c>
      <c r="C69" s="7" t="s">
        <v>75</v>
      </c>
      <c r="D69" s="8" t="s">
        <v>170</v>
      </c>
    </row>
    <row r="70" spans="1:4" hidden="1" x14ac:dyDescent="0.25">
      <c r="A70" s="6" t="s">
        <v>123</v>
      </c>
      <c r="B70" s="7" t="s">
        <v>6</v>
      </c>
      <c r="C70" s="7" t="s">
        <v>75</v>
      </c>
      <c r="D70" s="8" t="s">
        <v>124</v>
      </c>
    </row>
    <row r="71" spans="1:4" hidden="1" x14ac:dyDescent="0.25">
      <c r="A71" s="6" t="s">
        <v>185</v>
      </c>
      <c r="B71" s="7" t="s">
        <v>6</v>
      </c>
      <c r="C71" s="7" t="s">
        <v>75</v>
      </c>
      <c r="D71" s="8" t="s">
        <v>186</v>
      </c>
    </row>
    <row r="72" spans="1:4" hidden="1" x14ac:dyDescent="0.25">
      <c r="A72" s="6" t="s">
        <v>187</v>
      </c>
      <c r="B72" s="7" t="s">
        <v>6</v>
      </c>
      <c r="C72" s="7" t="s">
        <v>75</v>
      </c>
      <c r="D72" s="8" t="s">
        <v>186</v>
      </c>
    </row>
    <row r="73" spans="1:4" hidden="1" x14ac:dyDescent="0.25">
      <c r="A73" s="6" t="s">
        <v>188</v>
      </c>
      <c r="B73" s="7" t="s">
        <v>6</v>
      </c>
      <c r="C73" s="7" t="s">
        <v>75</v>
      </c>
      <c r="D73" s="8" t="s">
        <v>186</v>
      </c>
    </row>
    <row r="74" spans="1:4" hidden="1" x14ac:dyDescent="0.25">
      <c r="A74" s="6" t="s">
        <v>189</v>
      </c>
      <c r="B74" s="7" t="s">
        <v>7</v>
      </c>
      <c r="C74" s="7" t="s">
        <v>75</v>
      </c>
      <c r="D74" s="8" t="s">
        <v>190</v>
      </c>
    </row>
    <row r="75" spans="1:4" hidden="1" x14ac:dyDescent="0.25">
      <c r="A75" s="6" t="s">
        <v>191</v>
      </c>
      <c r="B75" s="7" t="s">
        <v>7</v>
      </c>
      <c r="C75" s="7" t="s">
        <v>75</v>
      </c>
      <c r="D75" s="8" t="s">
        <v>190</v>
      </c>
    </row>
    <row r="76" spans="1:4" hidden="1" x14ac:dyDescent="0.25">
      <c r="A76" s="6" t="s">
        <v>203</v>
      </c>
      <c r="B76" s="7" t="s">
        <v>6</v>
      </c>
      <c r="C76" s="7" t="s">
        <v>75</v>
      </c>
      <c r="D76" s="8" t="s">
        <v>204</v>
      </c>
    </row>
    <row r="77" spans="1:4" hidden="1" x14ac:dyDescent="0.25">
      <c r="A77" s="6" t="s">
        <v>205</v>
      </c>
      <c r="B77" s="7" t="s">
        <v>6</v>
      </c>
      <c r="C77" s="7" t="s">
        <v>75</v>
      </c>
      <c r="D77" s="8" t="s">
        <v>204</v>
      </c>
    </row>
    <row r="78" spans="1:4" hidden="1" x14ac:dyDescent="0.25">
      <c r="A78" s="6" t="s">
        <v>145</v>
      </c>
      <c r="B78" s="7" t="s">
        <v>6</v>
      </c>
      <c r="C78" s="7" t="s">
        <v>75</v>
      </c>
      <c r="D78" s="8" t="s">
        <v>146</v>
      </c>
    </row>
    <row r="79" spans="1:4" hidden="1" x14ac:dyDescent="0.25">
      <c r="A79" s="6" t="s">
        <v>206</v>
      </c>
      <c r="B79" s="7" t="s">
        <v>6</v>
      </c>
      <c r="C79" s="7" t="s">
        <v>75</v>
      </c>
      <c r="D79" s="8" t="s">
        <v>146</v>
      </c>
    </row>
    <row r="80" spans="1:4" hidden="1" x14ac:dyDescent="0.25">
      <c r="A80" s="6" t="s">
        <v>207</v>
      </c>
      <c r="B80" s="7" t="s">
        <v>6</v>
      </c>
      <c r="C80" s="7" t="s">
        <v>75</v>
      </c>
      <c r="D80" s="8" t="s">
        <v>146</v>
      </c>
    </row>
    <row r="81" spans="1:4" hidden="1" x14ac:dyDescent="0.25">
      <c r="A81" s="6" t="s">
        <v>208</v>
      </c>
      <c r="B81" s="7" t="s">
        <v>6</v>
      </c>
      <c r="C81" s="7" t="s">
        <v>75</v>
      </c>
      <c r="D81" s="8" t="s">
        <v>209</v>
      </c>
    </row>
    <row r="82" spans="1:4" hidden="1" x14ac:dyDescent="0.25">
      <c r="A82" s="6" t="s">
        <v>210</v>
      </c>
      <c r="B82" s="7" t="s">
        <v>6</v>
      </c>
      <c r="C82" s="7" t="s">
        <v>75</v>
      </c>
      <c r="D82" s="8" t="s">
        <v>209</v>
      </c>
    </row>
    <row r="83" spans="1:4" hidden="1" x14ac:dyDescent="0.25">
      <c r="A83" s="6" t="s">
        <v>211</v>
      </c>
      <c r="B83" s="7" t="s">
        <v>6</v>
      </c>
      <c r="C83" s="7" t="s">
        <v>75</v>
      </c>
      <c r="D83" s="8" t="s">
        <v>209</v>
      </c>
    </row>
    <row r="84" spans="1:4" hidden="1" x14ac:dyDescent="0.25">
      <c r="A84" s="6" t="s">
        <v>218</v>
      </c>
      <c r="B84" s="7" t="s">
        <v>6</v>
      </c>
      <c r="C84" s="7" t="s">
        <v>75</v>
      </c>
      <c r="D84" s="8" t="s">
        <v>219</v>
      </c>
    </row>
    <row r="85" spans="1:4" hidden="1" x14ac:dyDescent="0.25">
      <c r="A85" s="6" t="s">
        <v>220</v>
      </c>
      <c r="B85" s="7" t="s">
        <v>6</v>
      </c>
      <c r="C85" s="7" t="s">
        <v>75</v>
      </c>
      <c r="D85" s="8" t="s">
        <v>219</v>
      </c>
    </row>
    <row r="86" spans="1:4" hidden="1" x14ac:dyDescent="0.25">
      <c r="A86" s="6" t="s">
        <v>221</v>
      </c>
      <c r="B86" s="7" t="s">
        <v>6</v>
      </c>
      <c r="C86" s="7" t="s">
        <v>75</v>
      </c>
      <c r="D86" s="8" t="s">
        <v>219</v>
      </c>
    </row>
    <row r="87" spans="1:4" hidden="1" x14ac:dyDescent="0.25">
      <c r="A87" s="6" t="s">
        <v>226</v>
      </c>
      <c r="B87" s="7" t="s">
        <v>7</v>
      </c>
      <c r="C87" s="7" t="s">
        <v>75</v>
      </c>
      <c r="D87" s="8" t="s">
        <v>227</v>
      </c>
    </row>
    <row r="88" spans="1:4" hidden="1" x14ac:dyDescent="0.25">
      <c r="A88" s="6" t="s">
        <v>228</v>
      </c>
      <c r="B88" s="7" t="s">
        <v>7</v>
      </c>
      <c r="C88" s="7" t="s">
        <v>75</v>
      </c>
      <c r="D88" s="8" t="s">
        <v>227</v>
      </c>
    </row>
    <row r="89" spans="1:4" hidden="1" x14ac:dyDescent="0.25">
      <c r="A89" s="6" t="s">
        <v>119</v>
      </c>
      <c r="B89" s="7" t="s">
        <v>8</v>
      </c>
      <c r="C89" s="7" t="s">
        <v>120</v>
      </c>
      <c r="D89" s="8" t="s">
        <v>121</v>
      </c>
    </row>
    <row r="90" spans="1:4" hidden="1" x14ac:dyDescent="0.25">
      <c r="A90" s="6" t="s">
        <v>122</v>
      </c>
      <c r="B90" s="7" t="s">
        <v>8</v>
      </c>
      <c r="C90" s="7" t="s">
        <v>120</v>
      </c>
      <c r="D90" s="8" t="s">
        <v>121</v>
      </c>
    </row>
    <row r="91" spans="1:4" hidden="1" x14ac:dyDescent="0.25">
      <c r="A91" s="6" t="s">
        <v>125</v>
      </c>
      <c r="B91" s="7" t="s">
        <v>8</v>
      </c>
      <c r="C91" s="7" t="s">
        <v>120</v>
      </c>
      <c r="D91" s="8" t="s">
        <v>121</v>
      </c>
    </row>
    <row r="92" spans="1:4" hidden="1" x14ac:dyDescent="0.25">
      <c r="A92" s="6" t="s">
        <v>165</v>
      </c>
      <c r="B92" s="7" t="s">
        <v>8</v>
      </c>
      <c r="C92" s="7" t="s">
        <v>120</v>
      </c>
      <c r="D92" s="8" t="s">
        <v>121</v>
      </c>
    </row>
    <row r="93" spans="1:4" hidden="1" x14ac:dyDescent="0.25">
      <c r="A93" s="6" t="s">
        <v>126</v>
      </c>
      <c r="B93" s="7" t="s">
        <v>7</v>
      </c>
      <c r="C93" s="7" t="s">
        <v>120</v>
      </c>
      <c r="D93" s="8" t="s">
        <v>127</v>
      </c>
    </row>
    <row r="94" spans="1:4" hidden="1" x14ac:dyDescent="0.25">
      <c r="A94" s="6" t="s">
        <v>128</v>
      </c>
      <c r="B94" s="7" t="s">
        <v>7</v>
      </c>
      <c r="C94" s="7" t="s">
        <v>120</v>
      </c>
      <c r="D94" s="8" t="s">
        <v>127</v>
      </c>
    </row>
    <row r="95" spans="1:4" hidden="1" x14ac:dyDescent="0.25">
      <c r="A95" s="6" t="s">
        <v>129</v>
      </c>
      <c r="B95" s="7" t="s">
        <v>7</v>
      </c>
      <c r="C95" s="7" t="s">
        <v>120</v>
      </c>
      <c r="D95" s="8" t="s">
        <v>127</v>
      </c>
    </row>
    <row r="96" spans="1:4" hidden="1" x14ac:dyDescent="0.25">
      <c r="A96" s="6" t="s">
        <v>147</v>
      </c>
      <c r="B96" s="7" t="s">
        <v>6</v>
      </c>
      <c r="C96" s="7" t="s">
        <v>120</v>
      </c>
      <c r="D96" s="8" t="s">
        <v>148</v>
      </c>
    </row>
    <row r="97" spans="1:4" hidden="1" x14ac:dyDescent="0.25">
      <c r="A97" s="6" t="s">
        <v>152</v>
      </c>
      <c r="B97" s="7" t="s">
        <v>6</v>
      </c>
      <c r="C97" s="7" t="s">
        <v>120</v>
      </c>
      <c r="D97" s="8" t="s">
        <v>148</v>
      </c>
    </row>
    <row r="98" spans="1:4" hidden="1" x14ac:dyDescent="0.25">
      <c r="A98" s="6" t="s">
        <v>161</v>
      </c>
      <c r="B98" s="7" t="s">
        <v>8</v>
      </c>
      <c r="C98" s="7" t="s">
        <v>120</v>
      </c>
      <c r="D98" s="8" t="s">
        <v>162</v>
      </c>
    </row>
    <row r="99" spans="1:4" hidden="1" x14ac:dyDescent="0.25">
      <c r="A99" s="6" t="s">
        <v>163</v>
      </c>
      <c r="B99" s="7" t="s">
        <v>8</v>
      </c>
      <c r="C99" s="7" t="s">
        <v>120</v>
      </c>
      <c r="D99" s="8" t="s">
        <v>162</v>
      </c>
    </row>
    <row r="100" spans="1:4" hidden="1" x14ac:dyDescent="0.25">
      <c r="A100" s="6" t="s">
        <v>164</v>
      </c>
      <c r="B100" s="7" t="s">
        <v>8</v>
      </c>
      <c r="C100" s="7" t="s">
        <v>120</v>
      </c>
      <c r="D100" s="8" t="s">
        <v>162</v>
      </c>
    </row>
    <row r="101" spans="1:4" hidden="1" x14ac:dyDescent="0.25">
      <c r="A101" s="6" t="s">
        <v>135</v>
      </c>
      <c r="B101" s="7" t="s">
        <v>6</v>
      </c>
      <c r="C101" s="7" t="s">
        <v>85</v>
      </c>
      <c r="D101" s="8" t="s">
        <v>136</v>
      </c>
    </row>
    <row r="102" spans="1:4" hidden="1" x14ac:dyDescent="0.25">
      <c r="A102" s="6" t="s">
        <v>137</v>
      </c>
      <c r="B102" s="7" t="s">
        <v>6</v>
      </c>
      <c r="C102" s="7" t="s">
        <v>85</v>
      </c>
      <c r="D102" s="8" t="s">
        <v>136</v>
      </c>
    </row>
    <row r="103" spans="1:4" hidden="1" x14ac:dyDescent="0.25">
      <c r="A103" s="6" t="s">
        <v>138</v>
      </c>
      <c r="B103" s="7" t="s">
        <v>6</v>
      </c>
      <c r="C103" s="7" t="s">
        <v>85</v>
      </c>
      <c r="D103" s="8" t="s">
        <v>136</v>
      </c>
    </row>
    <row r="104" spans="1:4" hidden="1" x14ac:dyDescent="0.25">
      <c r="A104" s="6" t="s">
        <v>157</v>
      </c>
      <c r="B104" s="7" t="s">
        <v>7</v>
      </c>
      <c r="C104" s="7" t="s">
        <v>85</v>
      </c>
      <c r="D104" s="8" t="s">
        <v>158</v>
      </c>
    </row>
    <row r="105" spans="1:4" hidden="1" x14ac:dyDescent="0.25">
      <c r="A105" s="6" t="s">
        <v>159</v>
      </c>
      <c r="B105" s="7" t="s">
        <v>7</v>
      </c>
      <c r="C105" s="7" t="s">
        <v>85</v>
      </c>
      <c r="D105" s="8" t="s">
        <v>158</v>
      </c>
    </row>
    <row r="106" spans="1:4" hidden="1" x14ac:dyDescent="0.25">
      <c r="A106" s="6" t="s">
        <v>160</v>
      </c>
      <c r="B106" s="7" t="s">
        <v>7</v>
      </c>
      <c r="C106" s="7" t="s">
        <v>85</v>
      </c>
      <c r="D106" s="8" t="s">
        <v>158</v>
      </c>
    </row>
    <row r="107" spans="1:4" hidden="1" x14ac:dyDescent="0.25">
      <c r="A107" s="6" t="s">
        <v>84</v>
      </c>
      <c r="B107" s="7" t="s">
        <v>8</v>
      </c>
      <c r="C107" s="7" t="s">
        <v>85</v>
      </c>
      <c r="D107" s="8" t="s">
        <v>86</v>
      </c>
    </row>
    <row r="108" spans="1:4" hidden="1" x14ac:dyDescent="0.25">
      <c r="A108" s="6" t="s">
        <v>192</v>
      </c>
      <c r="B108" s="7" t="s">
        <v>8</v>
      </c>
      <c r="C108" s="7" t="s">
        <v>85</v>
      </c>
      <c r="D108" s="8" t="s">
        <v>86</v>
      </c>
    </row>
    <row r="109" spans="1:4" hidden="1" x14ac:dyDescent="0.25">
      <c r="A109" s="6" t="s">
        <v>193</v>
      </c>
      <c r="B109" s="7" t="s">
        <v>8</v>
      </c>
      <c r="C109" s="7" t="s">
        <v>85</v>
      </c>
      <c r="D109" s="8" t="s">
        <v>86</v>
      </c>
    </row>
    <row r="110" spans="1:4" hidden="1" x14ac:dyDescent="0.25">
      <c r="A110" s="6" t="s">
        <v>194</v>
      </c>
      <c r="B110" s="7" t="s">
        <v>8</v>
      </c>
      <c r="C110" s="7" t="s">
        <v>85</v>
      </c>
      <c r="D110" s="8" t="s">
        <v>86</v>
      </c>
    </row>
    <row r="111" spans="1:4" x14ac:dyDescent="0.25">
      <c r="A111" s="6" t="s">
        <v>41</v>
      </c>
      <c r="B111" s="7" t="s">
        <v>8</v>
      </c>
      <c r="C111" s="7" t="s">
        <v>42</v>
      </c>
      <c r="D111" s="8" t="s">
        <v>43</v>
      </c>
    </row>
    <row r="112" spans="1:4" x14ac:dyDescent="0.25">
      <c r="A112" s="6" t="s">
        <v>44</v>
      </c>
      <c r="B112" s="7" t="s">
        <v>8</v>
      </c>
      <c r="C112" s="7" t="s">
        <v>42</v>
      </c>
      <c r="D112" s="8" t="s">
        <v>43</v>
      </c>
    </row>
    <row r="113" spans="1:4" x14ac:dyDescent="0.25">
      <c r="A113" s="6" t="s">
        <v>45</v>
      </c>
      <c r="B113" s="7" t="s">
        <v>8</v>
      </c>
      <c r="C113" s="7" t="s">
        <v>42</v>
      </c>
      <c r="D113" s="8" t="s">
        <v>43</v>
      </c>
    </row>
    <row r="114" spans="1:4" x14ac:dyDescent="0.25">
      <c r="A114" s="6" t="s">
        <v>46</v>
      </c>
      <c r="B114" s="7" t="s">
        <v>8</v>
      </c>
      <c r="C114" s="7" t="s">
        <v>42</v>
      </c>
      <c r="D114" s="8" t="s">
        <v>43</v>
      </c>
    </row>
    <row r="115" spans="1:4" x14ac:dyDescent="0.25">
      <c r="A115" s="6" t="s">
        <v>49</v>
      </c>
      <c r="B115" s="7" t="s">
        <v>8</v>
      </c>
      <c r="C115" s="7" t="s">
        <v>42</v>
      </c>
      <c r="D115" s="8" t="s">
        <v>50</v>
      </c>
    </row>
    <row r="116" spans="1:4" x14ac:dyDescent="0.25">
      <c r="A116" s="6" t="s">
        <v>52</v>
      </c>
      <c r="B116" s="7" t="s">
        <v>8</v>
      </c>
      <c r="C116" s="7" t="s">
        <v>42</v>
      </c>
      <c r="D116" s="8" t="s">
        <v>50</v>
      </c>
    </row>
    <row r="117" spans="1:4" x14ac:dyDescent="0.25">
      <c r="A117" s="6" t="s">
        <v>55</v>
      </c>
      <c r="B117" s="7" t="s">
        <v>8</v>
      </c>
      <c r="C117" s="7" t="s">
        <v>42</v>
      </c>
      <c r="D117" s="8" t="s">
        <v>50</v>
      </c>
    </row>
    <row r="118" spans="1:4" x14ac:dyDescent="0.25">
      <c r="A118" s="6" t="s">
        <v>56</v>
      </c>
      <c r="B118" s="7" t="s">
        <v>8</v>
      </c>
      <c r="C118" s="7" t="s">
        <v>42</v>
      </c>
      <c r="D118" s="8" t="s">
        <v>50</v>
      </c>
    </row>
    <row r="119" spans="1:4" x14ac:dyDescent="0.25">
      <c r="A119" s="6" t="s">
        <v>47</v>
      </c>
      <c r="B119" s="7" t="s">
        <v>8</v>
      </c>
      <c r="C119" s="7" t="s">
        <v>42</v>
      </c>
      <c r="D119" s="8" t="s">
        <v>48</v>
      </c>
    </row>
    <row r="120" spans="1:4" x14ac:dyDescent="0.25">
      <c r="A120" s="6" t="s">
        <v>51</v>
      </c>
      <c r="B120" s="7" t="s">
        <v>8</v>
      </c>
      <c r="C120" s="7" t="s">
        <v>42</v>
      </c>
      <c r="D120" s="8" t="s">
        <v>48</v>
      </c>
    </row>
    <row r="121" spans="1:4" x14ac:dyDescent="0.25">
      <c r="A121" s="6" t="s">
        <v>53</v>
      </c>
      <c r="B121" s="7" t="s">
        <v>8</v>
      </c>
      <c r="C121" s="7" t="s">
        <v>42</v>
      </c>
      <c r="D121" s="8" t="s">
        <v>48</v>
      </c>
    </row>
    <row r="122" spans="1:4" x14ac:dyDescent="0.25">
      <c r="A122" s="6" t="s">
        <v>54</v>
      </c>
      <c r="B122" s="7" t="s">
        <v>8</v>
      </c>
      <c r="C122" s="7" t="s">
        <v>42</v>
      </c>
      <c r="D122" s="8" t="s">
        <v>48</v>
      </c>
    </row>
    <row r="123" spans="1:4" x14ac:dyDescent="0.25">
      <c r="A123" s="6" t="s">
        <v>71</v>
      </c>
      <c r="B123" s="7" t="s">
        <v>8</v>
      </c>
      <c r="C123" s="7" t="s">
        <v>42</v>
      </c>
      <c r="D123" s="8" t="s">
        <v>72</v>
      </c>
    </row>
    <row r="124" spans="1:4" x14ac:dyDescent="0.25">
      <c r="A124" s="6" t="s">
        <v>73</v>
      </c>
      <c r="B124" s="7" t="s">
        <v>8</v>
      </c>
      <c r="C124" s="7" t="s">
        <v>42</v>
      </c>
      <c r="D124" s="8" t="s">
        <v>72</v>
      </c>
    </row>
    <row r="125" spans="1:4" hidden="1" x14ac:dyDescent="0.25">
      <c r="A125" s="6" t="s">
        <v>175</v>
      </c>
      <c r="B125" s="7" t="s">
        <v>6</v>
      </c>
      <c r="C125" s="7" t="s">
        <v>42</v>
      </c>
      <c r="D125" s="8" t="s">
        <v>176</v>
      </c>
    </row>
    <row r="126" spans="1:4" hidden="1" x14ac:dyDescent="0.25">
      <c r="A126" s="6" t="s">
        <v>177</v>
      </c>
      <c r="B126" s="7" t="s">
        <v>6</v>
      </c>
      <c r="C126" s="7" t="s">
        <v>42</v>
      </c>
      <c r="D126" s="8" t="s">
        <v>176</v>
      </c>
    </row>
    <row r="127" spans="1:4" hidden="1" x14ac:dyDescent="0.25">
      <c r="A127" s="6" t="s">
        <v>178</v>
      </c>
      <c r="B127" s="7" t="s">
        <v>6</v>
      </c>
      <c r="C127" s="7" t="s">
        <v>42</v>
      </c>
      <c r="D127" s="8" t="s">
        <v>176</v>
      </c>
    </row>
    <row r="128" spans="1:4" hidden="1" x14ac:dyDescent="0.25">
      <c r="A128" s="6" t="s">
        <v>173</v>
      </c>
      <c r="B128" s="7" t="s">
        <v>6</v>
      </c>
      <c r="C128" s="7" t="s">
        <v>42</v>
      </c>
      <c r="D128" s="8" t="s">
        <v>174</v>
      </c>
    </row>
    <row r="129" spans="1:4" hidden="1" x14ac:dyDescent="0.25">
      <c r="A129" s="6" t="s">
        <v>179</v>
      </c>
      <c r="B129" s="7" t="s">
        <v>6</v>
      </c>
      <c r="C129" s="7" t="s">
        <v>42</v>
      </c>
      <c r="D129" s="8" t="s">
        <v>174</v>
      </c>
    </row>
    <row r="130" spans="1:4" hidden="1" x14ac:dyDescent="0.25">
      <c r="A130" s="6" t="s">
        <v>180</v>
      </c>
      <c r="B130" s="7" t="s">
        <v>6</v>
      </c>
      <c r="C130" s="7" t="s">
        <v>42</v>
      </c>
      <c r="D130" s="8" t="s">
        <v>174</v>
      </c>
    </row>
    <row r="131" spans="1:4" hidden="1" x14ac:dyDescent="0.25">
      <c r="A131" s="6" t="s">
        <v>181</v>
      </c>
      <c r="B131" s="7" t="s">
        <v>6</v>
      </c>
      <c r="C131" s="7" t="s">
        <v>42</v>
      </c>
      <c r="D131" s="8" t="s">
        <v>174</v>
      </c>
    </row>
    <row r="132" spans="1:4" x14ac:dyDescent="0.25">
      <c r="A132" s="6" t="s">
        <v>182</v>
      </c>
      <c r="B132" s="7" t="s">
        <v>8</v>
      </c>
      <c r="C132" s="7" t="s">
        <v>42</v>
      </c>
      <c r="D132" s="8" t="s">
        <v>183</v>
      </c>
    </row>
    <row r="133" spans="1:4" x14ac:dyDescent="0.25">
      <c r="A133" s="6" t="s">
        <v>184</v>
      </c>
      <c r="B133" s="7" t="s">
        <v>8</v>
      </c>
      <c r="C133" s="7" t="s">
        <v>42</v>
      </c>
      <c r="D133" s="8" t="s">
        <v>183</v>
      </c>
    </row>
    <row r="134" spans="1:4" x14ac:dyDescent="0.25">
      <c r="A134" s="6" t="s">
        <v>195</v>
      </c>
      <c r="B134" s="7" t="s">
        <v>8</v>
      </c>
      <c r="C134" s="7" t="s">
        <v>42</v>
      </c>
      <c r="D134" s="8" t="s">
        <v>196</v>
      </c>
    </row>
    <row r="135" spans="1:4" x14ac:dyDescent="0.25">
      <c r="A135" s="6" t="s">
        <v>197</v>
      </c>
      <c r="B135" s="7" t="s">
        <v>8</v>
      </c>
      <c r="C135" s="7" t="s">
        <v>42</v>
      </c>
      <c r="D135" s="8" t="s">
        <v>198</v>
      </c>
    </row>
    <row r="136" spans="1:4" x14ac:dyDescent="0.25">
      <c r="A136" s="6" t="s">
        <v>199</v>
      </c>
      <c r="B136" s="7" t="s">
        <v>8</v>
      </c>
      <c r="C136" s="7" t="s">
        <v>42</v>
      </c>
      <c r="D136" s="8" t="s">
        <v>198</v>
      </c>
    </row>
    <row r="137" spans="1:4" hidden="1" x14ac:dyDescent="0.25">
      <c r="A137" s="6" t="s">
        <v>224</v>
      </c>
      <c r="B137" s="7" t="s">
        <v>7</v>
      </c>
      <c r="C137" s="7" t="s">
        <v>42</v>
      </c>
      <c r="D137" s="8" t="s">
        <v>225</v>
      </c>
    </row>
    <row r="138" spans="1:4" hidden="1" x14ac:dyDescent="0.25">
      <c r="A138" s="6" t="s">
        <v>229</v>
      </c>
      <c r="B138" s="7" t="s">
        <v>7</v>
      </c>
      <c r="C138" s="7" t="s">
        <v>42</v>
      </c>
      <c r="D138" s="8" t="s">
        <v>225</v>
      </c>
    </row>
    <row r="139" spans="1:4" hidden="1" x14ac:dyDescent="0.25">
      <c r="A139" s="9" t="s">
        <v>230</v>
      </c>
      <c r="B139" s="10" t="s">
        <v>7</v>
      </c>
      <c r="C139" s="10" t="s">
        <v>42</v>
      </c>
      <c r="D139" s="11" t="s">
        <v>225</v>
      </c>
    </row>
  </sheetData>
  <autoFilter ref="A1:D139">
    <filterColumn colId="1">
      <filters>
        <filter val="C"/>
      </filters>
    </filterColumn>
    <filterColumn colId="2">
      <filters>
        <filter val="Technique"/>
      </filters>
    </filterColumn>
    <sortState ref="A2:D6">
      <sortCondition ref="B1:B143"/>
    </sortState>
  </autoFilter>
  <sortState ref="A2:D143">
    <sortCondition ref="C2:C143"/>
  </sortState>
  <dataValidations count="3">
    <dataValidation type="list" allowBlank="1" showInputMessage="1" showErrorMessage="1" sqref="D10:D15 D5:D8">
      <formula1>$D$6:$D$15</formula1>
    </dataValidation>
    <dataValidation type="list" allowBlank="1" showInputMessage="1" showErrorMessage="1" sqref="D9">
      <formula1>$D$8:$D$15</formula1>
    </dataValidation>
    <dataValidation type="list" allowBlank="1" showInputMessage="1" showErrorMessage="1" sqref="D2:D4">
      <formula1>$D$2:$D$4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C20"/>
  <sheetViews>
    <sheetView workbookViewId="0">
      <selection activeCell="C16" sqref="C16:C19"/>
    </sheetView>
  </sheetViews>
  <sheetFormatPr baseColWidth="10" defaultRowHeight="15" x14ac:dyDescent="0.25"/>
  <sheetData>
    <row r="1" spans="1:3" ht="24" x14ac:dyDescent="0.25">
      <c r="A1" s="17" t="s">
        <v>18</v>
      </c>
      <c r="B1" s="18" t="s">
        <v>231</v>
      </c>
      <c r="C1" s="18" t="s">
        <v>232</v>
      </c>
    </row>
    <row r="2" spans="1:3" x14ac:dyDescent="0.25">
      <c r="A2" s="263" t="s">
        <v>70</v>
      </c>
      <c r="B2" s="20" t="s">
        <v>233</v>
      </c>
      <c r="C2" s="21">
        <v>58800</v>
      </c>
    </row>
    <row r="3" spans="1:3" x14ac:dyDescent="0.25">
      <c r="A3" s="263"/>
      <c r="B3" s="20" t="s">
        <v>234</v>
      </c>
      <c r="C3" s="21">
        <v>55200</v>
      </c>
    </row>
    <row r="4" spans="1:3" x14ac:dyDescent="0.25">
      <c r="A4" s="263"/>
      <c r="B4" s="20" t="s">
        <v>235</v>
      </c>
      <c r="C4" s="21">
        <v>49800</v>
      </c>
    </row>
    <row r="5" spans="1:3" x14ac:dyDescent="0.25">
      <c r="A5" s="265" t="s">
        <v>246</v>
      </c>
      <c r="B5" s="20" t="s">
        <v>233</v>
      </c>
      <c r="C5" s="21">
        <v>42600</v>
      </c>
    </row>
    <row r="6" spans="1:3" x14ac:dyDescent="0.25">
      <c r="A6" s="266"/>
      <c r="B6" s="20" t="s">
        <v>234</v>
      </c>
      <c r="C6" s="21">
        <v>37800</v>
      </c>
    </row>
    <row r="7" spans="1:3" x14ac:dyDescent="0.25">
      <c r="A7" s="266"/>
      <c r="B7" s="20" t="s">
        <v>235</v>
      </c>
      <c r="C7" s="21">
        <v>30000</v>
      </c>
    </row>
    <row r="8" spans="1:3" x14ac:dyDescent="0.25">
      <c r="A8" s="267"/>
      <c r="B8" s="20" t="s">
        <v>236</v>
      </c>
      <c r="C8" s="21">
        <v>24000</v>
      </c>
    </row>
    <row r="9" spans="1:3" ht="31.5" customHeight="1" x14ac:dyDescent="0.25">
      <c r="A9" s="263" t="s">
        <v>237</v>
      </c>
      <c r="B9" s="20" t="s">
        <v>233</v>
      </c>
      <c r="C9" s="21">
        <v>22920</v>
      </c>
    </row>
    <row r="10" spans="1:3" x14ac:dyDescent="0.25">
      <c r="A10" s="263"/>
      <c r="B10" s="20" t="s">
        <v>234</v>
      </c>
      <c r="C10" s="21">
        <v>18000</v>
      </c>
    </row>
    <row r="11" spans="1:3" ht="24" x14ac:dyDescent="0.25">
      <c r="A11" s="17" t="s">
        <v>215</v>
      </c>
      <c r="B11" s="20" t="s">
        <v>233</v>
      </c>
      <c r="C11" s="21">
        <v>19860</v>
      </c>
    </row>
    <row r="12" spans="1:3" ht="24" x14ac:dyDescent="0.25">
      <c r="A12" s="17" t="s">
        <v>88</v>
      </c>
      <c r="B12" s="20" t="s">
        <v>234</v>
      </c>
      <c r="C12" s="21">
        <v>18200</v>
      </c>
    </row>
    <row r="13" spans="1:3" ht="36" x14ac:dyDescent="0.25">
      <c r="A13" s="17" t="s">
        <v>238</v>
      </c>
      <c r="B13" s="20" t="s">
        <v>235</v>
      </c>
      <c r="C13" s="21">
        <v>16645</v>
      </c>
    </row>
    <row r="14" spans="1:3" ht="31.5" customHeight="1" x14ac:dyDescent="0.25">
      <c r="A14" s="263" t="s">
        <v>239</v>
      </c>
      <c r="B14" s="20" t="s">
        <v>233</v>
      </c>
      <c r="C14" s="21">
        <v>13600</v>
      </c>
    </row>
    <row r="15" spans="1:3" x14ac:dyDescent="0.25">
      <c r="A15" s="263"/>
      <c r="B15" s="20" t="s">
        <v>234</v>
      </c>
      <c r="C15" s="21">
        <v>12000</v>
      </c>
    </row>
    <row r="16" spans="1:3" ht="27" customHeight="1" x14ac:dyDescent="0.25">
      <c r="A16" s="19" t="s">
        <v>37</v>
      </c>
      <c r="B16" s="264" t="s">
        <v>233</v>
      </c>
      <c r="C16" s="262">
        <v>12600</v>
      </c>
    </row>
    <row r="17" spans="1:3" ht="36" x14ac:dyDescent="0.25">
      <c r="A17" s="17" t="s">
        <v>240</v>
      </c>
      <c r="B17" s="264"/>
      <c r="C17" s="262"/>
    </row>
    <row r="18" spans="1:3" ht="36" x14ac:dyDescent="0.25">
      <c r="A18" s="17" t="s">
        <v>241</v>
      </c>
      <c r="B18" s="264"/>
      <c r="C18" s="262"/>
    </row>
    <row r="19" spans="1:3" x14ac:dyDescent="0.25">
      <c r="A19" s="17" t="s">
        <v>242</v>
      </c>
      <c r="B19" s="264"/>
      <c r="C19" s="262"/>
    </row>
    <row r="20" spans="1:3" ht="36" x14ac:dyDescent="0.25">
      <c r="A20" s="17" t="s">
        <v>76</v>
      </c>
      <c r="B20" s="20" t="s">
        <v>234</v>
      </c>
      <c r="C20" s="21">
        <v>12000</v>
      </c>
    </row>
  </sheetData>
  <mergeCells count="6">
    <mergeCell ref="C16:C19"/>
    <mergeCell ref="A2:A4"/>
    <mergeCell ref="A9:A10"/>
    <mergeCell ref="A14:A15"/>
    <mergeCell ref="B16:B19"/>
    <mergeCell ref="A5:A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108</vt:i4>
      </vt:variant>
    </vt:vector>
  </HeadingPairs>
  <TitlesOfParts>
    <vt:vector size="119" baseType="lpstr">
      <vt:lpstr>notice d'utilisation</vt:lpstr>
      <vt:lpstr>critères</vt:lpstr>
      <vt:lpstr>cotation</vt:lpstr>
      <vt:lpstr>simulation financière</vt:lpstr>
      <vt:lpstr>BDD</vt:lpstr>
      <vt:lpstr>recap groupe de fonction</vt:lpstr>
      <vt:lpstr>liste deroulante</vt:lpstr>
      <vt:lpstr>structure cadre d'emplois</vt:lpstr>
      <vt:lpstr>montant</vt:lpstr>
      <vt:lpstr>montant si logé</vt:lpstr>
      <vt:lpstr>Feuil1</vt:lpstr>
      <vt:lpstr>A</vt:lpstr>
      <vt:lpstr>AdministrativeA</vt:lpstr>
      <vt:lpstr>AdministrativeB</vt:lpstr>
      <vt:lpstr>AdministrativeC</vt:lpstr>
      <vt:lpstr>AnimationA</vt:lpstr>
      <vt:lpstr>AnimationB</vt:lpstr>
      <vt:lpstr>AnimationC</vt:lpstr>
      <vt:lpstr>B</vt:lpstr>
      <vt:lpstr>catA</vt:lpstr>
      <vt:lpstr>catB</vt:lpstr>
      <vt:lpstr>catC</vt:lpstr>
      <vt:lpstr>Catégorie</vt:lpstr>
      <vt:lpstr>CulturelleA</vt:lpstr>
      <vt:lpstr>CulturelleB</vt:lpstr>
      <vt:lpstr>CulturelleC</vt:lpstr>
      <vt:lpstr>Filière</vt:lpstr>
      <vt:lpstr>cotation!Impression_des_titres</vt:lpstr>
      <vt:lpstr>critères!Impression_des_titres</vt:lpstr>
      <vt:lpstr>'simulation financière'!Impression_des_titres</vt:lpstr>
      <vt:lpstr>MédicoSocialeA</vt:lpstr>
      <vt:lpstr>MédicoSocialeB</vt:lpstr>
      <vt:lpstr>MédicoSocialeC</vt:lpstr>
      <vt:lpstr>nonAdjoints_administratifs_territoriauxC1</vt:lpstr>
      <vt:lpstr>nonAdjoints_administratifs_territoriauxC2</vt:lpstr>
      <vt:lpstr>nonAdjoints_territoriaux_animationC1</vt:lpstr>
      <vt:lpstr>nonAdjoints_territoriaux_animationC2</vt:lpstr>
      <vt:lpstr>nonAdministrateurs_territoriauxA1</vt:lpstr>
      <vt:lpstr>nonAdministrateurs_territoriauxA2</vt:lpstr>
      <vt:lpstr>nonAdministrateurs_territoriauxA3</vt:lpstr>
      <vt:lpstr>nonAgents_sociaux_territoriauxC1</vt:lpstr>
      <vt:lpstr>nonAgents_sociaux_territoriauxC2</vt:lpstr>
      <vt:lpstr>nonAgents_territoriaux_spécialisés_des_écoles_maternellesC1</vt:lpstr>
      <vt:lpstr>nonAgents_territoriaux_spécialisés_des_écoles_maternellesC2</vt:lpstr>
      <vt:lpstr>nonAnimateurB1</vt:lpstr>
      <vt:lpstr>nonAnimateurB2</vt:lpstr>
      <vt:lpstr>nonAnimateurB3</vt:lpstr>
      <vt:lpstr>nonAssistants_territoriaux_socio_éducatifsB1</vt:lpstr>
      <vt:lpstr>nonAssistants_territoriaux_socio_éducatifsB2</vt:lpstr>
      <vt:lpstr>nonAttachés_territoriauxA1</vt:lpstr>
      <vt:lpstr>nonAttachés_territoriauxA2</vt:lpstr>
      <vt:lpstr>nonAttachés_territoriauxA3</vt:lpstr>
      <vt:lpstr>nonAttachés_territoriauxA4</vt:lpstr>
      <vt:lpstr>nonConseillers_territoriaux_socio_éducatifsA1</vt:lpstr>
      <vt:lpstr>nonConseillers_territoriaux_socio_éducatifsA2</vt:lpstr>
      <vt:lpstr>nonEducateurs_territoriaux_des_A.P.S.B1</vt:lpstr>
      <vt:lpstr>nonEducateurs_territoriaux_des_A.P.S.B2</vt:lpstr>
      <vt:lpstr>nonEducateurs_territoriaux_des_A.P.S.B3</vt:lpstr>
      <vt:lpstr>nonOpérateurs_territoriaux_des_A.P.S.C1</vt:lpstr>
      <vt:lpstr>nonOpérateurs_territoriaux_des_A.P.S.C2</vt:lpstr>
      <vt:lpstr>nonRédacteurB1</vt:lpstr>
      <vt:lpstr>nonRédacteurB2</vt:lpstr>
      <vt:lpstr>nonRédacteurB3</vt:lpstr>
      <vt:lpstr>nonSecrétaires_de_mairieA1</vt:lpstr>
      <vt:lpstr>nonSecrétaires_de_mairieA2</vt:lpstr>
      <vt:lpstr>nonSecrétaires_de_mairieA3</vt:lpstr>
      <vt:lpstr>nonSecrétaires_de_mairieA4</vt:lpstr>
      <vt:lpstr>ouiAdjoint_administratif_territorial_de_1ère_classeC1</vt:lpstr>
      <vt:lpstr>ouiAdjoint_administratif_territorial_de_2ème_classeC1</vt:lpstr>
      <vt:lpstr>ouiAdjoint_administratif_territorial_principal_de_1ère_classeC1</vt:lpstr>
      <vt:lpstr>ouiAdjoints_administratifs_territoriauxC1</vt:lpstr>
      <vt:lpstr>ouiAdjoints_administratifs_territoriauxC2</vt:lpstr>
      <vt:lpstr>ouiAdjoints_territoriaux_animationC1</vt:lpstr>
      <vt:lpstr>ouiAdjoints_territoriaux_animationC2</vt:lpstr>
      <vt:lpstr>ouiAdjoints_territoriaux_d_animationC1</vt:lpstr>
      <vt:lpstr>ouiAgents_sociaux_territoriauxC1</vt:lpstr>
      <vt:lpstr>ouiAgents_sociaux_territoriauxC2</vt:lpstr>
      <vt:lpstr>ouiAgents_territoriaux_spécialisés_des_écoles_maternellesC1</vt:lpstr>
      <vt:lpstr>ouiAgents_territoriaux_spécialisés_des_écoles_maternellesC2</vt:lpstr>
      <vt:lpstr>ouiAnimateur_principal_de_2ème_classeB2</vt:lpstr>
      <vt:lpstr>ouiAnimateurB1</vt:lpstr>
      <vt:lpstr>ouiAnimateurB2</vt:lpstr>
      <vt:lpstr>ouiAnimateurB3</vt:lpstr>
      <vt:lpstr>ouiAttachés_territoriauxA1</vt:lpstr>
      <vt:lpstr>ouiAttachés_territoriauxA2</vt:lpstr>
      <vt:lpstr>ouiAttachés_territoriauxA3</vt:lpstr>
      <vt:lpstr>ouiAttachés_territoriauxA4</vt:lpstr>
      <vt:lpstr>ouiChef_de_standard_téléphonique__E5_C1</vt:lpstr>
      <vt:lpstr>ouiDirecteur_territorialA1</vt:lpstr>
      <vt:lpstr>ouiDirecteur_territorialA2</vt:lpstr>
      <vt:lpstr>ouiDirecteur_territorialA3</vt:lpstr>
      <vt:lpstr>ouiDirecteur_territorialA4</vt:lpstr>
      <vt:lpstr>ouiDirecteurterritorialA1</vt:lpstr>
      <vt:lpstr>ouiEducateurs_territoriaux_de_jeunes_enfantsB2</vt:lpstr>
      <vt:lpstr>ouiEducateurs_territoriaux_des_A.P.S.B1</vt:lpstr>
      <vt:lpstr>ouiEducateurs_territoriaux_des_A.P.S.B2</vt:lpstr>
      <vt:lpstr>ouiEducateurs_territoriaux_des_A.P.S.B3</vt:lpstr>
      <vt:lpstr>ouiOpérateurs_territoriaux_des_A.P.S.C1</vt:lpstr>
      <vt:lpstr>ouiOpérateurs_territoriaux_des_A.P.S.C2</vt:lpstr>
      <vt:lpstr>ouiReceveur_principal_des_droits_de_place__E5_C1</vt:lpstr>
      <vt:lpstr>ouiReceveur_principal_des_droits_de_place__E6_C1</vt:lpstr>
      <vt:lpstr>ouiRédacteur_principal_de_1ère_classeB1</vt:lpstr>
      <vt:lpstr>ouiRédacteur_principal_de_2ème_classe</vt:lpstr>
      <vt:lpstr>ouiRédacteurB1</vt:lpstr>
      <vt:lpstr>ouiRédacteurB2</vt:lpstr>
      <vt:lpstr>ouiRédacteurB3</vt:lpstr>
      <vt:lpstr>ouiSecrétaires_de_mairieA1</vt:lpstr>
      <vt:lpstr>ouiSecrétaires_de_mairieA2</vt:lpstr>
      <vt:lpstr>ouiSecrétaires_de_mairieA3</vt:lpstr>
      <vt:lpstr>ouiSecrétaires_de_mairieA4</vt:lpstr>
      <vt:lpstr>PolicemunicipaleA</vt:lpstr>
      <vt:lpstr>PolicemunicipaleB</vt:lpstr>
      <vt:lpstr>PolicemunicipaleC</vt:lpstr>
      <vt:lpstr>SportiveA</vt:lpstr>
      <vt:lpstr>SportiveB</vt:lpstr>
      <vt:lpstr>SportiveC</vt:lpstr>
      <vt:lpstr>TechniqueA</vt:lpstr>
      <vt:lpstr>TechniqueB</vt:lpstr>
      <vt:lpstr>TechniqueC</vt:lpstr>
    </vt:vector>
  </TitlesOfParts>
  <Company>cdg31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COTTINET Sophie</dc:creator>
  <cp:lastModifiedBy>COTTINET Sophie</cp:lastModifiedBy>
  <cp:lastPrinted>2016-09-09T08:12:29Z</cp:lastPrinted>
  <dcterms:created xsi:type="dcterms:W3CDTF">2016-06-02T06:53:26Z</dcterms:created>
  <dcterms:modified xsi:type="dcterms:W3CDTF">2016-09-30T07:48:09Z</dcterms:modified>
</cp:coreProperties>
</file>